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390" yWindow="15" windowWidth="19275" windowHeight="11760" tabRatio="932" activeTab="11"/>
  </bookViews>
  <sheets>
    <sheet name="Jan 2014" sheetId="1" r:id="rId1"/>
    <sheet name="Mar 2014" sheetId="3" r:id="rId2"/>
    <sheet name="Feb 2014" sheetId="2" r:id="rId3"/>
    <sheet name="April 2014" sheetId="5" r:id="rId4"/>
    <sheet name="May 2014" sheetId="6" r:id="rId5"/>
    <sheet name="June 2014" sheetId="8" r:id="rId6"/>
    <sheet name="July 2014" sheetId="7" r:id="rId7"/>
    <sheet name="Aug 2014" sheetId="11" r:id="rId8"/>
    <sheet name="Sep 2014" sheetId="12" r:id="rId9"/>
    <sheet name="Oct 2014" sheetId="10" r:id="rId10"/>
    <sheet name="Nov 2014" sheetId="9" r:id="rId11"/>
    <sheet name="Dec 2014" sheetId="4" r:id="rId12"/>
    <sheet name="Problems" sheetId="16" r:id="rId13"/>
    <sheet name="Ferry" sheetId="19" r:id="rId14"/>
    <sheet name="Data Base" sheetId="13" r:id="rId15"/>
    <sheet name="ALERTS" sheetId="17" r:id="rId16"/>
    <sheet name="Sheet1" sheetId="18" r:id="rId17"/>
  </sheets>
  <definedNames>
    <definedName name="_xlnm._FilterDatabase" localSheetId="5" hidden="1">'June 2014'!$Y$91:$Y$95</definedName>
    <definedName name="_xlnm.Print_Area" localSheetId="3">'April 2014'!$R$3:$AE$53</definedName>
  </definedNames>
  <calcPr calcId="145621" calcMode="manual" concurrentCalc="0"/>
</workbook>
</file>

<file path=xl/calcChain.xml><?xml version="1.0" encoding="utf-8"?>
<calcChain xmlns="http://schemas.openxmlformats.org/spreadsheetml/2006/main">
  <c r="C1" i="17" l="1"/>
  <c r="E49" i="17"/>
  <c r="AG29" i="9"/>
  <c r="AB31" i="4"/>
  <c r="AB54" i="4"/>
  <c r="E31" i="10"/>
  <c r="V31" i="11"/>
  <c r="V54" i="11"/>
  <c r="E47" i="17"/>
  <c r="E50" i="17"/>
  <c r="AG30" i="9"/>
  <c r="AB31" i="7"/>
  <c r="AB95" i="7"/>
  <c r="T31" i="8"/>
  <c r="U31" i="8"/>
  <c r="D31" i="7"/>
  <c r="L30" i="5"/>
  <c r="Z31" i="3"/>
  <c r="C31" i="2"/>
  <c r="C54" i="2"/>
  <c r="B31" i="2"/>
  <c r="B54" i="2"/>
  <c r="O31" i="1"/>
  <c r="O54" i="1"/>
  <c r="AH29" i="11"/>
  <c r="J1" i="17"/>
  <c r="J2" i="17"/>
  <c r="J3" i="17"/>
  <c r="J4" i="17"/>
  <c r="J5" i="17"/>
  <c r="J6" i="17"/>
  <c r="J7" i="17"/>
  <c r="J8" i="17"/>
  <c r="J9" i="17"/>
  <c r="J10" i="17"/>
  <c r="J11" i="17"/>
  <c r="J12" i="17"/>
  <c r="J13" i="17"/>
  <c r="J14" i="17"/>
  <c r="J15" i="17"/>
  <c r="J16" i="17"/>
  <c r="J17" i="17"/>
  <c r="J18" i="17"/>
  <c r="J19" i="17"/>
  <c r="J20" i="17"/>
  <c r="J21" i="17"/>
  <c r="J22" i="17"/>
  <c r="J23" i="17"/>
  <c r="J24" i="17"/>
  <c r="J25" i="17"/>
  <c r="J26" i="17"/>
  <c r="J27" i="17"/>
  <c r="J28" i="17"/>
  <c r="J29" i="17"/>
  <c r="J30" i="17"/>
  <c r="J31" i="17"/>
  <c r="J32" i="17"/>
  <c r="J33" i="17"/>
  <c r="J34" i="17"/>
  <c r="J35" i="17"/>
  <c r="J36" i="17"/>
  <c r="J37" i="17"/>
  <c r="J38" i="17"/>
  <c r="J39" i="17"/>
  <c r="J40" i="17"/>
  <c r="J41" i="17"/>
  <c r="L1" i="17"/>
  <c r="L2" i="17"/>
  <c r="L3" i="17"/>
  <c r="L4" i="17"/>
  <c r="L5" i="17"/>
  <c r="L6" i="17"/>
  <c r="L7" i="17"/>
  <c r="L8" i="17"/>
  <c r="L9" i="17"/>
  <c r="L10" i="17"/>
  <c r="L11" i="17"/>
  <c r="L12" i="17"/>
  <c r="L13" i="17"/>
  <c r="L14" i="17"/>
  <c r="L15" i="17"/>
  <c r="L16" i="17"/>
  <c r="L17" i="17"/>
  <c r="L18" i="17"/>
  <c r="L19" i="17"/>
  <c r="L20" i="17"/>
  <c r="L21" i="17"/>
  <c r="L22" i="17"/>
  <c r="L23" i="17"/>
  <c r="L24" i="17"/>
  <c r="L25" i="17"/>
  <c r="L26" i="17"/>
  <c r="L27" i="17"/>
  <c r="L28" i="17"/>
  <c r="L29" i="17"/>
  <c r="L30" i="17"/>
  <c r="L31" i="17"/>
  <c r="L32" i="17"/>
  <c r="L33" i="17"/>
  <c r="L34" i="17"/>
  <c r="L35" i="17"/>
  <c r="L36" i="17"/>
  <c r="L37" i="17"/>
  <c r="L38" i="17"/>
  <c r="L39" i="17"/>
  <c r="L40" i="17"/>
  <c r="L41" i="17"/>
  <c r="N1" i="17"/>
  <c r="N2" i="17"/>
  <c r="N3" i="17"/>
  <c r="N4" i="17"/>
  <c r="N5" i="17"/>
  <c r="N6" i="17"/>
  <c r="N7" i="17"/>
  <c r="N8" i="17"/>
  <c r="N9" i="17"/>
  <c r="N10" i="17"/>
  <c r="N11" i="17"/>
  <c r="N12" i="17"/>
  <c r="N13" i="17"/>
  <c r="N14" i="17"/>
  <c r="N15" i="17"/>
  <c r="N16" i="17"/>
  <c r="N17" i="17"/>
  <c r="N18" i="17"/>
  <c r="N19" i="17"/>
  <c r="N20" i="17"/>
  <c r="N21" i="17"/>
  <c r="N22" i="17"/>
  <c r="N23" i="17"/>
  <c r="N24" i="17"/>
  <c r="N25" i="17"/>
  <c r="N26" i="17"/>
  <c r="N27" i="17"/>
  <c r="N28" i="17"/>
  <c r="N29" i="17"/>
  <c r="N30" i="17"/>
  <c r="N31" i="17"/>
  <c r="N32" i="17"/>
  <c r="N33" i="17"/>
  <c r="N34" i="17"/>
  <c r="N35" i="17"/>
  <c r="N36" i="17"/>
  <c r="N37" i="17"/>
  <c r="N38" i="17"/>
  <c r="N39" i="17"/>
  <c r="N40" i="17"/>
  <c r="N41" i="17"/>
  <c r="P1" i="17"/>
  <c r="P2" i="17"/>
  <c r="P3" i="17"/>
  <c r="P4" i="17"/>
  <c r="P5" i="17"/>
  <c r="P6" i="17"/>
  <c r="P7" i="17"/>
  <c r="P8" i="17"/>
  <c r="P9" i="17"/>
  <c r="P10" i="17"/>
  <c r="P11" i="17"/>
  <c r="P12" i="17"/>
  <c r="P13" i="17"/>
  <c r="P14" i="17"/>
  <c r="P15" i="17"/>
  <c r="P16" i="17"/>
  <c r="P17" i="17"/>
  <c r="P18" i="17"/>
  <c r="P19" i="17"/>
  <c r="P20" i="17"/>
  <c r="P21" i="17"/>
  <c r="P22" i="17"/>
  <c r="P23" i="17"/>
  <c r="P24" i="17"/>
  <c r="P25" i="17"/>
  <c r="P26" i="17"/>
  <c r="P27" i="17"/>
  <c r="P28" i="17"/>
  <c r="P29" i="17"/>
  <c r="P30" i="17"/>
  <c r="P31" i="17"/>
  <c r="P32" i="17"/>
  <c r="P33" i="17"/>
  <c r="P34" i="17"/>
  <c r="P35" i="17"/>
  <c r="P36" i="17"/>
  <c r="P37" i="17"/>
  <c r="P38" i="17"/>
  <c r="P39" i="17"/>
  <c r="P40" i="17"/>
  <c r="P41" i="17"/>
  <c r="R1" i="17"/>
  <c r="R2" i="17"/>
  <c r="R3" i="17"/>
  <c r="R4" i="17"/>
  <c r="R5" i="17"/>
  <c r="R6" i="17"/>
  <c r="R7" i="17"/>
  <c r="R8" i="17"/>
  <c r="R9" i="17"/>
  <c r="R10" i="17"/>
  <c r="R11" i="17"/>
  <c r="R12" i="17"/>
  <c r="R13" i="17"/>
  <c r="R14" i="17"/>
  <c r="R15" i="17"/>
  <c r="R16" i="17"/>
  <c r="R17" i="17"/>
  <c r="R18" i="17"/>
  <c r="R19" i="17"/>
  <c r="R20" i="17"/>
  <c r="R21" i="17"/>
  <c r="R22" i="17"/>
  <c r="R23" i="17"/>
  <c r="R24" i="17"/>
  <c r="R25" i="17"/>
  <c r="R26" i="17"/>
  <c r="R27" i="17"/>
  <c r="R28" i="17"/>
  <c r="R29" i="17"/>
  <c r="R30" i="17"/>
  <c r="R31" i="17"/>
  <c r="R32" i="17"/>
  <c r="R33" i="17"/>
  <c r="R34" i="17"/>
  <c r="R35" i="17"/>
  <c r="R36" i="17"/>
  <c r="R37" i="17"/>
  <c r="R38" i="17"/>
  <c r="R39" i="17"/>
  <c r="R40" i="17"/>
  <c r="R41" i="17"/>
  <c r="T1" i="17"/>
  <c r="T2" i="17"/>
  <c r="T3" i="17"/>
  <c r="T4" i="17"/>
  <c r="T5" i="17"/>
  <c r="T6" i="17"/>
  <c r="T7" i="17"/>
  <c r="T8" i="17"/>
  <c r="T9" i="17"/>
  <c r="T10" i="17"/>
  <c r="T11" i="17"/>
  <c r="T12" i="17"/>
  <c r="T13" i="17"/>
  <c r="T14" i="17"/>
  <c r="T15" i="17"/>
  <c r="T16" i="17"/>
  <c r="T17" i="17"/>
  <c r="T18" i="17"/>
  <c r="T19" i="17"/>
  <c r="T20" i="17"/>
  <c r="T21" i="17"/>
  <c r="T22" i="17"/>
  <c r="T23" i="17"/>
  <c r="T24" i="17"/>
  <c r="T25" i="17"/>
  <c r="T26" i="17"/>
  <c r="T27" i="17"/>
  <c r="T28" i="17"/>
  <c r="T29" i="17"/>
  <c r="T30" i="17"/>
  <c r="T31" i="17"/>
  <c r="T32" i="17"/>
  <c r="T33" i="17"/>
  <c r="T34" i="17"/>
  <c r="T35" i="17"/>
  <c r="T36" i="17"/>
  <c r="T37" i="17"/>
  <c r="T38" i="17"/>
  <c r="T39" i="17"/>
  <c r="T40" i="17"/>
  <c r="T41" i="17"/>
  <c r="V1" i="17"/>
  <c r="V2" i="17"/>
  <c r="V3" i="17"/>
  <c r="V4" i="17"/>
  <c r="V5" i="17"/>
  <c r="V6" i="17"/>
  <c r="V7" i="17"/>
  <c r="V8" i="17"/>
  <c r="V9" i="17"/>
  <c r="V10" i="17"/>
  <c r="V11" i="17"/>
  <c r="V12" i="17"/>
  <c r="V13" i="17"/>
  <c r="V14" i="17"/>
  <c r="V15" i="17"/>
  <c r="V16" i="17"/>
  <c r="V17" i="17"/>
  <c r="V18" i="17"/>
  <c r="V19" i="17"/>
  <c r="V20" i="17"/>
  <c r="V21" i="17"/>
  <c r="V22" i="17"/>
  <c r="V23" i="17"/>
  <c r="V24" i="17"/>
  <c r="V25" i="17"/>
  <c r="V26" i="17"/>
  <c r="V27" i="17"/>
  <c r="V28" i="17"/>
  <c r="V29" i="17"/>
  <c r="V30" i="17"/>
  <c r="V31" i="17"/>
  <c r="V32" i="17"/>
  <c r="V33" i="17"/>
  <c r="V34" i="17"/>
  <c r="V35" i="17"/>
  <c r="V36" i="17"/>
  <c r="V37" i="17"/>
  <c r="V38" i="17"/>
  <c r="V39" i="17"/>
  <c r="V40" i="17"/>
  <c r="V41" i="17"/>
  <c r="X1" i="17"/>
  <c r="X2" i="17"/>
  <c r="X3" i="17"/>
  <c r="X4" i="17"/>
  <c r="X5" i="17"/>
  <c r="X6" i="17"/>
  <c r="X7" i="17"/>
  <c r="X8" i="17"/>
  <c r="X9" i="17"/>
  <c r="X10" i="17"/>
  <c r="X11" i="17"/>
  <c r="X12" i="17"/>
  <c r="X13" i="17"/>
  <c r="X14" i="17"/>
  <c r="X15" i="17"/>
  <c r="X16" i="17"/>
  <c r="X17" i="17"/>
  <c r="X18" i="17"/>
  <c r="X19" i="17"/>
  <c r="X20" i="17"/>
  <c r="X21" i="17"/>
  <c r="X22" i="17"/>
  <c r="X23" i="17"/>
  <c r="X24" i="17"/>
  <c r="X25" i="17"/>
  <c r="X26" i="17"/>
  <c r="X27" i="17"/>
  <c r="X28" i="17"/>
  <c r="X29" i="17"/>
  <c r="X30" i="17"/>
  <c r="X31" i="17"/>
  <c r="X32" i="17"/>
  <c r="X33" i="17"/>
  <c r="X34" i="17"/>
  <c r="X35" i="17"/>
  <c r="X36" i="17"/>
  <c r="X37" i="17"/>
  <c r="I1" i="17"/>
  <c r="I2" i="17"/>
  <c r="I3" i="17"/>
  <c r="I4" i="17"/>
  <c r="I5" i="17"/>
  <c r="I6" i="17"/>
  <c r="I7" i="17"/>
  <c r="I8" i="17"/>
  <c r="I9" i="17"/>
  <c r="I10" i="17"/>
  <c r="I11" i="17"/>
  <c r="I12" i="17"/>
  <c r="I13" i="17"/>
  <c r="I14" i="17"/>
  <c r="I15" i="17"/>
  <c r="I16" i="17"/>
  <c r="I17" i="17"/>
  <c r="I18" i="17"/>
  <c r="I19" i="17"/>
  <c r="I20" i="17"/>
  <c r="I21" i="17"/>
  <c r="I22" i="17"/>
  <c r="I23" i="17"/>
  <c r="I24" i="17"/>
  <c r="I25" i="17"/>
  <c r="I26" i="17"/>
  <c r="I27" i="17"/>
  <c r="I28" i="17"/>
  <c r="I29" i="17"/>
  <c r="I30" i="17"/>
  <c r="I31" i="17"/>
  <c r="I32" i="17"/>
  <c r="I33" i="17"/>
  <c r="I34" i="17"/>
  <c r="I35" i="17"/>
  <c r="I36" i="17"/>
  <c r="I37" i="17"/>
  <c r="I38" i="17"/>
  <c r="I39" i="17"/>
  <c r="I40" i="17"/>
  <c r="I41" i="17"/>
  <c r="K1" i="17"/>
  <c r="K2" i="17"/>
  <c r="K3" i="17"/>
  <c r="K4" i="17"/>
  <c r="K5" i="17"/>
  <c r="K6" i="17"/>
  <c r="K7" i="17"/>
  <c r="K8" i="17"/>
  <c r="K9" i="17"/>
  <c r="K10" i="17"/>
  <c r="K11" i="17"/>
  <c r="K12" i="17"/>
  <c r="K13" i="17"/>
  <c r="K14" i="17"/>
  <c r="K15" i="17"/>
  <c r="K16" i="17"/>
  <c r="K17" i="17"/>
  <c r="K18" i="17"/>
  <c r="K19" i="17"/>
  <c r="K20" i="17"/>
  <c r="K21" i="17"/>
  <c r="K22" i="17"/>
  <c r="K23" i="17"/>
  <c r="K24" i="17"/>
  <c r="K25" i="17"/>
  <c r="K26" i="17"/>
  <c r="K27" i="17"/>
  <c r="K28" i="17"/>
  <c r="K29" i="17"/>
  <c r="K30" i="17"/>
  <c r="K31" i="17"/>
  <c r="K32" i="17"/>
  <c r="K33" i="17"/>
  <c r="K34" i="17"/>
  <c r="K35" i="17"/>
  <c r="K36" i="17"/>
  <c r="K37" i="17"/>
  <c r="K38" i="17"/>
  <c r="K39" i="17"/>
  <c r="K40" i="17"/>
  <c r="K41" i="17"/>
  <c r="M1" i="17"/>
  <c r="M2" i="17"/>
  <c r="M3" i="17"/>
  <c r="M4" i="17"/>
  <c r="M5" i="17"/>
  <c r="M6" i="17"/>
  <c r="M7" i="17"/>
  <c r="M8" i="17"/>
  <c r="M9" i="17"/>
  <c r="M10" i="17"/>
  <c r="M11" i="17"/>
  <c r="M12" i="17"/>
  <c r="M13" i="17"/>
  <c r="M14" i="17"/>
  <c r="M15" i="17"/>
  <c r="M16" i="17"/>
  <c r="M17" i="17"/>
  <c r="M18" i="17"/>
  <c r="M19" i="17"/>
  <c r="M20" i="17"/>
  <c r="M21" i="17"/>
  <c r="M22" i="17"/>
  <c r="M23" i="17"/>
  <c r="M24" i="17"/>
  <c r="M25" i="17"/>
  <c r="M26" i="17"/>
  <c r="M27" i="17"/>
  <c r="M28" i="17"/>
  <c r="M29" i="17"/>
  <c r="M30" i="17"/>
  <c r="M31" i="17"/>
  <c r="M32" i="17"/>
  <c r="M33" i="17"/>
  <c r="M34" i="17"/>
  <c r="M35" i="17"/>
  <c r="M36" i="17"/>
  <c r="M37" i="17"/>
  <c r="M38" i="17"/>
  <c r="M39" i="17"/>
  <c r="M40" i="17"/>
  <c r="M41" i="17"/>
  <c r="O1" i="17"/>
  <c r="O2" i="17"/>
  <c r="O3" i="17"/>
  <c r="O4" i="17"/>
  <c r="O5" i="17"/>
  <c r="O6" i="17"/>
  <c r="O7" i="17"/>
  <c r="O8" i="17"/>
  <c r="O9" i="17"/>
  <c r="O10" i="17"/>
  <c r="O11" i="17"/>
  <c r="O12" i="17"/>
  <c r="O13" i="17"/>
  <c r="O14" i="17"/>
  <c r="O15" i="17"/>
  <c r="O16" i="17"/>
  <c r="O17" i="17"/>
  <c r="O18" i="17"/>
  <c r="O19" i="17"/>
  <c r="O20" i="17"/>
  <c r="O21" i="17"/>
  <c r="O22" i="17"/>
  <c r="O23" i="17"/>
  <c r="O24" i="17"/>
  <c r="O25" i="17"/>
  <c r="O26" i="17"/>
  <c r="O27" i="17"/>
  <c r="O28" i="17"/>
  <c r="O29" i="17"/>
  <c r="O30" i="17"/>
  <c r="O31" i="17"/>
  <c r="O32" i="17"/>
  <c r="O33" i="17"/>
  <c r="O34" i="17"/>
  <c r="O35" i="17"/>
  <c r="O36" i="17"/>
  <c r="O37" i="17"/>
  <c r="O38" i="17"/>
  <c r="O39" i="17"/>
  <c r="O40" i="17"/>
  <c r="O41" i="17"/>
  <c r="Q1" i="17"/>
  <c r="Q2" i="17"/>
  <c r="Q3" i="17"/>
  <c r="Q4" i="17"/>
  <c r="Q5" i="17"/>
  <c r="Q6" i="17"/>
  <c r="Q7" i="17"/>
  <c r="Q8" i="17"/>
  <c r="Q9" i="17"/>
  <c r="Q10" i="17"/>
  <c r="Q11" i="17"/>
  <c r="Q12" i="17"/>
  <c r="Q13" i="17"/>
  <c r="Q14" i="17"/>
  <c r="Q15" i="17"/>
  <c r="Q16" i="17"/>
  <c r="Q17" i="17"/>
  <c r="Q18" i="17"/>
  <c r="Q19" i="17"/>
  <c r="Q20" i="17"/>
  <c r="Q21" i="17"/>
  <c r="Q22" i="17"/>
  <c r="Q23" i="17"/>
  <c r="Q24" i="17"/>
  <c r="Q25" i="17"/>
  <c r="Q26" i="17"/>
  <c r="Q27" i="17"/>
  <c r="Q28" i="17"/>
  <c r="Q29" i="17"/>
  <c r="Q30" i="17"/>
  <c r="Q31" i="17"/>
  <c r="Q32" i="17"/>
  <c r="Q33" i="17"/>
  <c r="Q34" i="17"/>
  <c r="Q35" i="17"/>
  <c r="Q36" i="17"/>
  <c r="Q37" i="17"/>
  <c r="Q38" i="17"/>
  <c r="Q39" i="17"/>
  <c r="Q40" i="17"/>
  <c r="Q41" i="17"/>
  <c r="S1" i="17"/>
  <c r="S2" i="17"/>
  <c r="S3" i="17"/>
  <c r="S4" i="17"/>
  <c r="S5" i="17"/>
  <c r="S6" i="17"/>
  <c r="S7" i="17"/>
  <c r="S8" i="17"/>
  <c r="S9" i="17"/>
  <c r="S10" i="17"/>
  <c r="S11" i="17"/>
  <c r="S12" i="17"/>
  <c r="S13" i="17"/>
  <c r="S14" i="17"/>
  <c r="S15" i="17"/>
  <c r="S16" i="17"/>
  <c r="S17" i="17"/>
  <c r="S18" i="17"/>
  <c r="S19" i="17"/>
  <c r="S20" i="17"/>
  <c r="S21" i="17"/>
  <c r="S22" i="17"/>
  <c r="S23" i="17"/>
  <c r="S24" i="17"/>
  <c r="S25" i="17"/>
  <c r="S26" i="17"/>
  <c r="S27" i="17"/>
  <c r="S28" i="17"/>
  <c r="S29" i="17"/>
  <c r="S30" i="17"/>
  <c r="S31" i="17"/>
  <c r="S32" i="17"/>
  <c r="S33" i="17"/>
  <c r="S34" i="17"/>
  <c r="S35" i="17"/>
  <c r="S36" i="17"/>
  <c r="S37" i="17"/>
  <c r="S38" i="17"/>
  <c r="S39" i="17"/>
  <c r="S40" i="17"/>
  <c r="S41" i="17"/>
  <c r="U1" i="17"/>
  <c r="U2" i="17"/>
  <c r="U3" i="17"/>
  <c r="U4" i="17"/>
  <c r="U5" i="17"/>
  <c r="U6" i="17"/>
  <c r="U7" i="17"/>
  <c r="U8" i="17"/>
  <c r="U9" i="17"/>
  <c r="U10" i="17"/>
  <c r="U11" i="17"/>
  <c r="U12" i="17"/>
  <c r="U13" i="17"/>
  <c r="U14" i="17"/>
  <c r="U15" i="17"/>
  <c r="U16" i="17"/>
  <c r="U17" i="17"/>
  <c r="U18" i="17"/>
  <c r="U19" i="17"/>
  <c r="U20" i="17"/>
  <c r="U21" i="17"/>
  <c r="U22" i="17"/>
  <c r="U23" i="17"/>
  <c r="U24" i="17"/>
  <c r="U25" i="17"/>
  <c r="U26" i="17"/>
  <c r="U27" i="17"/>
  <c r="U28" i="17"/>
  <c r="U29" i="17"/>
  <c r="U30" i="17"/>
  <c r="U31" i="17"/>
  <c r="U32" i="17"/>
  <c r="U33" i="17"/>
  <c r="U34" i="17"/>
  <c r="U35" i="17"/>
  <c r="U36" i="17"/>
  <c r="U37" i="17"/>
  <c r="U38" i="17"/>
  <c r="U39" i="17"/>
  <c r="U40" i="17"/>
  <c r="U41" i="17"/>
  <c r="W1" i="17"/>
  <c r="W2" i="17"/>
  <c r="W3" i="17"/>
  <c r="W4" i="17"/>
  <c r="W5" i="17"/>
  <c r="W6" i="17"/>
  <c r="W7" i="17"/>
  <c r="W8" i="17"/>
  <c r="W9" i="17"/>
  <c r="W10" i="17"/>
  <c r="W11" i="17"/>
  <c r="W12" i="17"/>
  <c r="W13" i="17"/>
  <c r="W14" i="17"/>
  <c r="W15" i="17"/>
  <c r="W16" i="17"/>
  <c r="W17" i="17"/>
  <c r="W18" i="17"/>
  <c r="W19" i="17"/>
  <c r="W20" i="17"/>
  <c r="W21" i="17"/>
  <c r="W22" i="17"/>
  <c r="W23" i="17"/>
  <c r="W24" i="17"/>
  <c r="W25" i="17"/>
  <c r="W26" i="17"/>
  <c r="W27" i="17"/>
  <c r="W28" i="17"/>
  <c r="W29" i="17"/>
  <c r="W30" i="17"/>
  <c r="W31" i="17"/>
  <c r="W32" i="17"/>
  <c r="W33" i="17"/>
  <c r="W34" i="17"/>
  <c r="W35" i="17"/>
  <c r="W36" i="17"/>
  <c r="W37" i="17"/>
  <c r="E1" i="17"/>
  <c r="E53" i="17"/>
  <c r="AH30" i="4"/>
  <c r="E52" i="17"/>
  <c r="AH29" i="4"/>
  <c r="E51" i="17"/>
  <c r="AH28" i="4"/>
  <c r="E48" i="17"/>
  <c r="AG28" i="9"/>
  <c r="E46" i="17"/>
  <c r="E45" i="17"/>
  <c r="AH28" i="10"/>
  <c r="E44" i="17"/>
  <c r="E43" i="17"/>
  <c r="E42" i="17"/>
  <c r="E41" i="17"/>
  <c r="E40" i="17"/>
  <c r="E39" i="17"/>
  <c r="E38" i="17"/>
  <c r="E37" i="17"/>
  <c r="E36" i="17"/>
  <c r="E35" i="17"/>
  <c r="AG30" i="8"/>
  <c r="E34" i="17"/>
  <c r="AG29" i="8"/>
  <c r="E33" i="17"/>
  <c r="AG28" i="8"/>
  <c r="E32" i="17"/>
  <c r="AH30" i="6"/>
  <c r="E31" i="17"/>
  <c r="AH29" i="6"/>
  <c r="E30" i="17"/>
  <c r="AH28" i="6"/>
  <c r="E29" i="17"/>
  <c r="AG28" i="5"/>
  <c r="E28" i="17"/>
  <c r="AG27" i="5"/>
  <c r="E27" i="17"/>
  <c r="AG26" i="5"/>
  <c r="E26" i="17"/>
  <c r="AH29" i="3"/>
  <c r="E25" i="17"/>
  <c r="AH28" i="3"/>
  <c r="E24" i="17"/>
  <c r="AH27" i="3"/>
  <c r="E23" i="17"/>
  <c r="AE29" i="2"/>
  <c r="E22" i="17"/>
  <c r="AE28" i="2"/>
  <c r="E21" i="17"/>
  <c r="AE27" i="2"/>
  <c r="E20" i="17"/>
  <c r="AH29" i="1"/>
  <c r="E19" i="17"/>
  <c r="AH28" i="1"/>
  <c r="E18" i="17"/>
  <c r="AH27" i="1"/>
  <c r="AC31" i="2"/>
  <c r="AC54" i="2"/>
  <c r="C54" i="8"/>
  <c r="D54" i="8"/>
  <c r="E54" i="8"/>
  <c r="F54" i="8"/>
  <c r="G54" i="8"/>
  <c r="H54" i="8"/>
  <c r="I54" i="8"/>
  <c r="J54" i="8"/>
  <c r="K54" i="8"/>
  <c r="L54" i="8"/>
  <c r="M54" i="8"/>
  <c r="N54" i="8"/>
  <c r="O54" i="8"/>
  <c r="P54" i="8"/>
  <c r="Q54" i="8"/>
  <c r="R54" i="8"/>
  <c r="S54" i="8"/>
  <c r="T54" i="8"/>
  <c r="U54" i="8"/>
  <c r="V54" i="8"/>
  <c r="W54" i="8"/>
  <c r="X54" i="8"/>
  <c r="Y54" i="8"/>
  <c r="Z54" i="8"/>
  <c r="AA54" i="8"/>
  <c r="AB54" i="8"/>
  <c r="AC54" i="8"/>
  <c r="AD54" i="8"/>
  <c r="AE54" i="8"/>
  <c r="B54" i="8"/>
  <c r="Z30" i="5"/>
  <c r="B30" i="5"/>
  <c r="C30" i="5"/>
  <c r="D30" i="5"/>
  <c r="E30" i="5"/>
  <c r="F30" i="5"/>
  <c r="G30" i="5"/>
  <c r="H30" i="5"/>
  <c r="I30" i="5"/>
  <c r="J30" i="5"/>
  <c r="K30" i="5"/>
  <c r="M30" i="5"/>
  <c r="N30" i="5"/>
  <c r="O30" i="5"/>
  <c r="P30" i="5"/>
  <c r="Q30" i="5"/>
  <c r="R30" i="5"/>
  <c r="S30" i="5"/>
  <c r="T30" i="5"/>
  <c r="U30" i="5"/>
  <c r="V30" i="5"/>
  <c r="W30" i="5"/>
  <c r="X30" i="5"/>
  <c r="Y30" i="5"/>
  <c r="AA30" i="5"/>
  <c r="AB30" i="5"/>
  <c r="AC30" i="5"/>
  <c r="AD30" i="5"/>
  <c r="AE30" i="5"/>
  <c r="AG32" i="5"/>
  <c r="B53" i="5"/>
  <c r="C53" i="5"/>
  <c r="D53" i="5"/>
  <c r="E53" i="5"/>
  <c r="F53" i="5"/>
  <c r="G53" i="5"/>
  <c r="H53" i="5"/>
  <c r="I53" i="5"/>
  <c r="J53" i="5"/>
  <c r="K53" i="5"/>
  <c r="L53" i="5"/>
  <c r="M53" i="5"/>
  <c r="N53" i="5"/>
  <c r="O53" i="5"/>
  <c r="P53" i="5"/>
  <c r="Q53" i="5"/>
  <c r="R53" i="5"/>
  <c r="S53" i="5"/>
  <c r="T53" i="5"/>
  <c r="U53" i="5"/>
  <c r="V53" i="5"/>
  <c r="W53" i="5"/>
  <c r="X53" i="5"/>
  <c r="Y53" i="5"/>
  <c r="Z53" i="5"/>
  <c r="AA53" i="5"/>
  <c r="AB53" i="5"/>
  <c r="AC53" i="5"/>
  <c r="AD53" i="5"/>
  <c r="AE53" i="5"/>
  <c r="B94" i="5"/>
  <c r="C94" i="5"/>
  <c r="D94" i="5"/>
  <c r="E94" i="5"/>
  <c r="F94" i="5"/>
  <c r="G94" i="5"/>
  <c r="H94" i="5"/>
  <c r="I94" i="5"/>
  <c r="J94" i="5"/>
  <c r="K94" i="5"/>
  <c r="L94" i="5"/>
  <c r="M94" i="5"/>
  <c r="N94" i="5"/>
  <c r="O94" i="5"/>
  <c r="P94" i="5"/>
  <c r="Q94" i="5"/>
  <c r="R94" i="5"/>
  <c r="S94" i="5"/>
  <c r="T94" i="5"/>
  <c r="U94" i="5"/>
  <c r="V94" i="5"/>
  <c r="W94" i="5"/>
  <c r="X94" i="5"/>
  <c r="Y94" i="5"/>
  <c r="Z94" i="5"/>
  <c r="AA94" i="5"/>
  <c r="AB94" i="5"/>
  <c r="AC94" i="5"/>
  <c r="AD94" i="5"/>
  <c r="AE94" i="5"/>
  <c r="B31" i="11"/>
  <c r="C31" i="11"/>
  <c r="D31" i="11"/>
  <c r="E31" i="11"/>
  <c r="F31" i="11"/>
  <c r="G31" i="11"/>
  <c r="H31" i="11"/>
  <c r="I31" i="11"/>
  <c r="J31" i="11"/>
  <c r="K31" i="11"/>
  <c r="L31" i="11"/>
  <c r="M31" i="11"/>
  <c r="N31" i="11"/>
  <c r="O31" i="11"/>
  <c r="P31" i="11"/>
  <c r="Q31" i="11"/>
  <c r="R31" i="11"/>
  <c r="S31" i="11"/>
  <c r="T31" i="11"/>
  <c r="U31" i="11"/>
  <c r="W31" i="11"/>
  <c r="X31" i="11"/>
  <c r="Y31" i="11"/>
  <c r="Z31" i="11"/>
  <c r="AA31" i="11"/>
  <c r="AB31" i="11"/>
  <c r="AC31" i="11"/>
  <c r="AD31" i="11"/>
  <c r="AE31" i="11"/>
  <c r="AF31" i="11"/>
  <c r="B54" i="11"/>
  <c r="C54" i="11"/>
  <c r="D54" i="11"/>
  <c r="E54" i="11"/>
  <c r="F54" i="11"/>
  <c r="G54" i="11"/>
  <c r="H54" i="11"/>
  <c r="I54" i="11"/>
  <c r="J54" i="11"/>
  <c r="K54" i="11"/>
  <c r="L54" i="11"/>
  <c r="M54" i="11"/>
  <c r="N54" i="11"/>
  <c r="O54" i="11"/>
  <c r="P54" i="11"/>
  <c r="Q54" i="11"/>
  <c r="R54" i="11"/>
  <c r="S54" i="11"/>
  <c r="T54" i="11"/>
  <c r="U54" i="11"/>
  <c r="W54" i="11"/>
  <c r="X54" i="11"/>
  <c r="Y54" i="11"/>
  <c r="Z54" i="11"/>
  <c r="AA54" i="11"/>
  <c r="AB54" i="11"/>
  <c r="AC54" i="11"/>
  <c r="AD54" i="11"/>
  <c r="AE54" i="11"/>
  <c r="AF54" i="11"/>
  <c r="B98" i="11"/>
  <c r="C98" i="11"/>
  <c r="D98" i="11"/>
  <c r="E98" i="11"/>
  <c r="F98" i="11"/>
  <c r="G98" i="11"/>
  <c r="H98" i="11"/>
  <c r="I98" i="11"/>
  <c r="J98" i="11"/>
  <c r="K98" i="11"/>
  <c r="L98" i="11"/>
  <c r="M98" i="11"/>
  <c r="N98" i="11"/>
  <c r="O98" i="11"/>
  <c r="P98" i="11"/>
  <c r="Q98" i="11"/>
  <c r="R98" i="11"/>
  <c r="T98" i="11"/>
  <c r="U98" i="11"/>
  <c r="V98" i="11"/>
  <c r="W98" i="11"/>
  <c r="X98" i="11"/>
  <c r="Y98" i="11"/>
  <c r="Z98" i="11"/>
  <c r="AA98" i="11"/>
  <c r="AB98" i="11"/>
  <c r="AC98" i="11"/>
  <c r="AD98" i="11"/>
  <c r="AE98" i="11"/>
  <c r="AF98" i="11"/>
  <c r="B31" i="4"/>
  <c r="C31" i="4"/>
  <c r="D31" i="4"/>
  <c r="E31" i="4"/>
  <c r="F31" i="4"/>
  <c r="G31" i="4"/>
  <c r="H31" i="4"/>
  <c r="I31" i="4"/>
  <c r="J31" i="4"/>
  <c r="K31" i="4"/>
  <c r="L31" i="4"/>
  <c r="M31" i="4"/>
  <c r="N31" i="4"/>
  <c r="O31" i="4"/>
  <c r="P31" i="4"/>
  <c r="Q31" i="4"/>
  <c r="R31" i="4"/>
  <c r="S31" i="4"/>
  <c r="T31" i="4"/>
  <c r="U31" i="4"/>
  <c r="V31" i="4"/>
  <c r="W31" i="4"/>
  <c r="X31" i="4"/>
  <c r="Y31" i="4"/>
  <c r="Z31" i="4"/>
  <c r="AA31" i="4"/>
  <c r="AC31" i="4"/>
  <c r="AD31" i="4"/>
  <c r="AE31" i="4"/>
  <c r="AF31" i="4"/>
  <c r="AH36" i="4"/>
  <c r="B54" i="4"/>
  <c r="C54" i="4"/>
  <c r="D54" i="4"/>
  <c r="E54" i="4"/>
  <c r="F54" i="4"/>
  <c r="G54" i="4"/>
  <c r="H54" i="4"/>
  <c r="I54" i="4"/>
  <c r="J54" i="4"/>
  <c r="K54" i="4"/>
  <c r="L54" i="4"/>
  <c r="M54" i="4"/>
  <c r="N54" i="4"/>
  <c r="O54" i="4"/>
  <c r="P54" i="4"/>
  <c r="Q54" i="4"/>
  <c r="R54" i="4"/>
  <c r="S54" i="4"/>
  <c r="T54" i="4"/>
  <c r="U54" i="4"/>
  <c r="V54" i="4"/>
  <c r="W54" i="4"/>
  <c r="X54" i="4"/>
  <c r="Y54" i="4"/>
  <c r="Z54" i="4"/>
  <c r="AA54" i="4"/>
  <c r="AC54" i="4"/>
  <c r="AD54" i="4"/>
  <c r="AE54" i="4"/>
  <c r="AF54" i="4"/>
  <c r="B94" i="4"/>
  <c r="C94" i="4"/>
  <c r="D94" i="4"/>
  <c r="E94" i="4"/>
  <c r="F94" i="4"/>
  <c r="G94" i="4"/>
  <c r="H94" i="4"/>
  <c r="I94" i="4"/>
  <c r="J94" i="4"/>
  <c r="K94" i="4"/>
  <c r="L94" i="4"/>
  <c r="M94" i="4"/>
  <c r="N94" i="4"/>
  <c r="O94" i="4"/>
  <c r="P94" i="4"/>
  <c r="Q94" i="4"/>
  <c r="R94" i="4"/>
  <c r="S94" i="4"/>
  <c r="T94" i="4"/>
  <c r="U94" i="4"/>
  <c r="V94" i="4"/>
  <c r="W94" i="4"/>
  <c r="X94" i="4"/>
  <c r="Y94" i="4"/>
  <c r="Z94" i="4"/>
  <c r="AA94" i="4"/>
  <c r="AB94" i="4"/>
  <c r="AC94" i="4"/>
  <c r="AD94" i="4"/>
  <c r="AE94" i="4"/>
  <c r="AF94" i="4"/>
  <c r="D31" i="2"/>
  <c r="E31" i="2"/>
  <c r="F31" i="2"/>
  <c r="G31" i="2"/>
  <c r="H31" i="2"/>
  <c r="I31" i="2"/>
  <c r="J31" i="2"/>
  <c r="K31" i="2"/>
  <c r="L31" i="2"/>
  <c r="M31" i="2"/>
  <c r="N31" i="2"/>
  <c r="O31" i="2"/>
  <c r="P31" i="2"/>
  <c r="Q31" i="2"/>
  <c r="R31" i="2"/>
  <c r="S31" i="2"/>
  <c r="T31" i="2"/>
  <c r="U31" i="2"/>
  <c r="V31" i="2"/>
  <c r="W31" i="2"/>
  <c r="X31" i="2"/>
  <c r="Y31" i="2"/>
  <c r="Z31" i="2"/>
  <c r="AA31" i="2"/>
  <c r="AB31" i="2"/>
  <c r="AE34" i="2"/>
  <c r="D54" i="2"/>
  <c r="E54" i="2"/>
  <c r="F54" i="2"/>
  <c r="G54" i="2"/>
  <c r="H54" i="2"/>
  <c r="I54" i="2"/>
  <c r="J54" i="2"/>
  <c r="K54" i="2"/>
  <c r="L54" i="2"/>
  <c r="M54" i="2"/>
  <c r="N54" i="2"/>
  <c r="O54" i="2"/>
  <c r="P54" i="2"/>
  <c r="Q54" i="2"/>
  <c r="R54" i="2"/>
  <c r="S54" i="2"/>
  <c r="T54" i="2"/>
  <c r="U54" i="2"/>
  <c r="V54" i="2"/>
  <c r="W54" i="2"/>
  <c r="X54" i="2"/>
  <c r="Y54" i="2"/>
  <c r="Z54" i="2"/>
  <c r="AA54" i="2"/>
  <c r="AB54" i="2"/>
  <c r="B94" i="2"/>
  <c r="C94" i="2"/>
  <c r="D94" i="2"/>
  <c r="E94" i="2"/>
  <c r="F94" i="2"/>
  <c r="G94" i="2"/>
  <c r="H94" i="2"/>
  <c r="I94" i="2"/>
  <c r="J94" i="2"/>
  <c r="K94" i="2"/>
  <c r="L94" i="2"/>
  <c r="M94" i="2"/>
  <c r="N94" i="2"/>
  <c r="O94" i="2"/>
  <c r="P94" i="2"/>
  <c r="Q94" i="2"/>
  <c r="R94" i="2"/>
  <c r="S94" i="2"/>
  <c r="T94" i="2"/>
  <c r="U94" i="2"/>
  <c r="V94" i="2"/>
  <c r="W94" i="2"/>
  <c r="X94" i="2"/>
  <c r="Y94" i="2"/>
  <c r="Z94" i="2"/>
  <c r="AA94" i="2"/>
  <c r="AB94" i="2"/>
  <c r="AC94" i="2"/>
  <c r="B31" i="1"/>
  <c r="C31" i="1"/>
  <c r="D31" i="1"/>
  <c r="E31" i="1"/>
  <c r="F31" i="1"/>
  <c r="G31" i="1"/>
  <c r="H31" i="1"/>
  <c r="I31" i="1"/>
  <c r="J31" i="1"/>
  <c r="K31" i="1"/>
  <c r="L31" i="1"/>
  <c r="M31" i="1"/>
  <c r="N31" i="1"/>
  <c r="P31" i="1"/>
  <c r="Q31" i="1"/>
  <c r="R31" i="1"/>
  <c r="S31" i="1"/>
  <c r="T31" i="1"/>
  <c r="U31" i="1"/>
  <c r="V31" i="1"/>
  <c r="W31" i="1"/>
  <c r="X31" i="1"/>
  <c r="Y31" i="1"/>
  <c r="Z31" i="1"/>
  <c r="AA31" i="1"/>
  <c r="AB31" i="1"/>
  <c r="AC31" i="1"/>
  <c r="AD31" i="1"/>
  <c r="AE31" i="1"/>
  <c r="AF31" i="1"/>
  <c r="AH34" i="1"/>
  <c r="B54" i="1"/>
  <c r="C54" i="1"/>
  <c r="D54" i="1"/>
  <c r="E54" i="1"/>
  <c r="F54" i="1"/>
  <c r="G54" i="1"/>
  <c r="H54" i="1"/>
  <c r="I54" i="1"/>
  <c r="J54" i="1"/>
  <c r="K54" i="1"/>
  <c r="L54" i="1"/>
  <c r="M54" i="1"/>
  <c r="N54" i="1"/>
  <c r="P54" i="1"/>
  <c r="Q54" i="1"/>
  <c r="R54" i="1"/>
  <c r="S54" i="1"/>
  <c r="T54" i="1"/>
  <c r="U54" i="1"/>
  <c r="V54" i="1"/>
  <c r="W54" i="1"/>
  <c r="X54" i="1"/>
  <c r="Y54" i="1"/>
  <c r="Z54" i="1"/>
  <c r="AA54" i="1"/>
  <c r="AB54" i="1"/>
  <c r="AC54" i="1"/>
  <c r="AD54" i="1"/>
  <c r="AE54" i="1"/>
  <c r="AF54" i="1"/>
  <c r="B95" i="1"/>
  <c r="C95" i="1"/>
  <c r="D95" i="1"/>
  <c r="E95" i="1"/>
  <c r="F95" i="1"/>
  <c r="G95" i="1"/>
  <c r="H95" i="1"/>
  <c r="I95" i="1"/>
  <c r="J95" i="1"/>
  <c r="K95" i="1"/>
  <c r="L95" i="1"/>
  <c r="M95" i="1"/>
  <c r="N95" i="1"/>
  <c r="O95" i="1"/>
  <c r="P95" i="1"/>
  <c r="Q95" i="1"/>
  <c r="R95" i="1"/>
  <c r="S95" i="1"/>
  <c r="T95" i="1"/>
  <c r="U95" i="1"/>
  <c r="V95" i="1"/>
  <c r="W95" i="1"/>
  <c r="X95" i="1"/>
  <c r="Y95" i="1"/>
  <c r="Z95" i="1"/>
  <c r="AA95" i="1"/>
  <c r="AB95" i="1"/>
  <c r="AC95" i="1"/>
  <c r="AD95" i="1"/>
  <c r="AE95" i="1"/>
  <c r="AF95" i="1"/>
  <c r="B31" i="7"/>
  <c r="C31" i="7"/>
  <c r="E31" i="7"/>
  <c r="F31" i="7"/>
  <c r="G31" i="7"/>
  <c r="H31" i="7"/>
  <c r="I31" i="7"/>
  <c r="J31" i="7"/>
  <c r="K31" i="7"/>
  <c r="L31" i="7"/>
  <c r="M31" i="7"/>
  <c r="N31" i="7"/>
  <c r="O31" i="7"/>
  <c r="P31" i="7"/>
  <c r="Q31" i="7"/>
  <c r="R31" i="7"/>
  <c r="S31" i="7"/>
  <c r="T31" i="7"/>
  <c r="U31" i="7"/>
  <c r="V31" i="7"/>
  <c r="W31" i="7"/>
  <c r="X31" i="7"/>
  <c r="Y31" i="7"/>
  <c r="Z31" i="7"/>
  <c r="AA31" i="7"/>
  <c r="AC31" i="7"/>
  <c r="AD31" i="7"/>
  <c r="AE31" i="7"/>
  <c r="AF31" i="7"/>
  <c r="AH31" i="7"/>
  <c r="B54" i="7"/>
  <c r="C54" i="7"/>
  <c r="D54" i="7"/>
  <c r="E54" i="7"/>
  <c r="F54" i="7"/>
  <c r="G54" i="7"/>
  <c r="H54" i="7"/>
  <c r="I54" i="7"/>
  <c r="J54" i="7"/>
  <c r="K54" i="7"/>
  <c r="L54" i="7"/>
  <c r="M54" i="7"/>
  <c r="N54" i="7"/>
  <c r="O54" i="7"/>
  <c r="P54" i="7"/>
  <c r="Q54" i="7"/>
  <c r="R54" i="7"/>
  <c r="S54" i="7"/>
  <c r="T54" i="7"/>
  <c r="U54" i="7"/>
  <c r="V54" i="7"/>
  <c r="W54" i="7"/>
  <c r="X54" i="7"/>
  <c r="Y54" i="7"/>
  <c r="Z54" i="7"/>
  <c r="AA54" i="7"/>
  <c r="AC54" i="7"/>
  <c r="AD54" i="7"/>
  <c r="AE54" i="7"/>
  <c r="AF54" i="7"/>
  <c r="B95" i="7"/>
  <c r="C95" i="7"/>
  <c r="D95" i="7"/>
  <c r="E95" i="7"/>
  <c r="F95" i="7"/>
  <c r="G95" i="7"/>
  <c r="H95" i="7"/>
  <c r="I95" i="7"/>
  <c r="J95" i="7"/>
  <c r="K95" i="7"/>
  <c r="L95" i="7"/>
  <c r="M95" i="7"/>
  <c r="N95" i="7"/>
  <c r="O95" i="7"/>
  <c r="P95" i="7"/>
  <c r="Q95" i="7"/>
  <c r="R95" i="7"/>
  <c r="S95" i="7"/>
  <c r="T95" i="7"/>
  <c r="U95" i="7"/>
  <c r="V95" i="7"/>
  <c r="W95" i="7"/>
  <c r="X95" i="7"/>
  <c r="Y95" i="7"/>
  <c r="Z95" i="7"/>
  <c r="AA95" i="7"/>
  <c r="AC95" i="7"/>
  <c r="AD95" i="7"/>
  <c r="AE95" i="7"/>
  <c r="AF95" i="7"/>
  <c r="B31" i="8"/>
  <c r="C31" i="8"/>
  <c r="D31" i="8"/>
  <c r="E31" i="8"/>
  <c r="F31" i="8"/>
  <c r="G31" i="8"/>
  <c r="H31" i="8"/>
  <c r="I31" i="8"/>
  <c r="J31" i="8"/>
  <c r="K31" i="8"/>
  <c r="L31" i="8"/>
  <c r="M31" i="8"/>
  <c r="N31" i="8"/>
  <c r="O31" i="8"/>
  <c r="P31" i="8"/>
  <c r="Q31" i="8"/>
  <c r="R31" i="8"/>
  <c r="S31" i="8"/>
  <c r="V31" i="8"/>
  <c r="W31" i="8"/>
  <c r="X31" i="8"/>
  <c r="Y31" i="8"/>
  <c r="Z31" i="8"/>
  <c r="AA31" i="8"/>
  <c r="AB31" i="8"/>
  <c r="AC31" i="8"/>
  <c r="AD31" i="8"/>
  <c r="AE31" i="8"/>
  <c r="AG34" i="8"/>
  <c r="B95" i="8"/>
  <c r="C95" i="8"/>
  <c r="D95" i="8"/>
  <c r="E95" i="8"/>
  <c r="F95" i="8"/>
  <c r="G95" i="8"/>
  <c r="H95" i="8"/>
  <c r="I95" i="8"/>
  <c r="J95" i="8"/>
  <c r="K95" i="8"/>
  <c r="L95" i="8"/>
  <c r="M95" i="8"/>
  <c r="N95" i="8"/>
  <c r="O95" i="8"/>
  <c r="P95" i="8"/>
  <c r="Q95" i="8"/>
  <c r="R95" i="8"/>
  <c r="S95" i="8"/>
  <c r="T95" i="8"/>
  <c r="U95" i="8"/>
  <c r="V95" i="8"/>
  <c r="W95" i="8"/>
  <c r="X95" i="8"/>
  <c r="Y95" i="8"/>
  <c r="Z95" i="8"/>
  <c r="AA95" i="8"/>
  <c r="AB95" i="8"/>
  <c r="AC95" i="8"/>
  <c r="AD95" i="8"/>
  <c r="AE95" i="8"/>
  <c r="B31" i="3"/>
  <c r="C31" i="3"/>
  <c r="D31" i="3"/>
  <c r="E31" i="3"/>
  <c r="F31" i="3"/>
  <c r="G31" i="3"/>
  <c r="H31" i="3"/>
  <c r="I31" i="3"/>
  <c r="J31" i="3"/>
  <c r="K31" i="3"/>
  <c r="L31" i="3"/>
  <c r="M31" i="3"/>
  <c r="N31" i="3"/>
  <c r="O31" i="3"/>
  <c r="P31" i="3"/>
  <c r="Q31" i="3"/>
  <c r="R31" i="3"/>
  <c r="S31" i="3"/>
  <c r="T31" i="3"/>
  <c r="U31" i="3"/>
  <c r="V31" i="3"/>
  <c r="W31" i="3"/>
  <c r="X31" i="3"/>
  <c r="Y31" i="3"/>
  <c r="AA31" i="3"/>
  <c r="AB31" i="3"/>
  <c r="AC31" i="3"/>
  <c r="AD31" i="3"/>
  <c r="AE31" i="3"/>
  <c r="AF31" i="3"/>
  <c r="AH33" i="3"/>
  <c r="B54" i="3"/>
  <c r="B94" i="3"/>
  <c r="C54" i="3"/>
  <c r="C94" i="3"/>
  <c r="D54" i="3"/>
  <c r="D94" i="3"/>
  <c r="E54" i="3"/>
  <c r="E94" i="3"/>
  <c r="F54" i="3"/>
  <c r="F94" i="3"/>
  <c r="G54" i="3"/>
  <c r="G94" i="3"/>
  <c r="H54" i="3"/>
  <c r="H94" i="3"/>
  <c r="I54" i="3"/>
  <c r="I94" i="3"/>
  <c r="J54" i="3"/>
  <c r="J94" i="3"/>
  <c r="K54" i="3"/>
  <c r="K94" i="3"/>
  <c r="L54" i="3"/>
  <c r="L94" i="3"/>
  <c r="M54" i="3"/>
  <c r="M94" i="3"/>
  <c r="N54" i="3"/>
  <c r="N94" i="3"/>
  <c r="O54" i="3"/>
  <c r="O94" i="3"/>
  <c r="P54" i="3"/>
  <c r="P94" i="3"/>
  <c r="Q54" i="3"/>
  <c r="Q94" i="3"/>
  <c r="R54" i="3"/>
  <c r="R94" i="3"/>
  <c r="S54" i="3"/>
  <c r="S94" i="3"/>
  <c r="T54" i="3"/>
  <c r="T94" i="3"/>
  <c r="U54" i="3"/>
  <c r="U94" i="3"/>
  <c r="V54" i="3"/>
  <c r="V94" i="3"/>
  <c r="W94" i="3"/>
  <c r="X54" i="3"/>
  <c r="X94" i="3"/>
  <c r="Y54" i="3"/>
  <c r="Y94" i="3"/>
  <c r="Z54" i="3"/>
  <c r="Z94" i="3"/>
  <c r="AA54" i="3"/>
  <c r="AA94" i="3"/>
  <c r="AB54" i="3"/>
  <c r="AB94" i="3"/>
  <c r="AC54" i="3"/>
  <c r="AC94" i="3"/>
  <c r="AD54" i="3"/>
  <c r="AD94" i="3"/>
  <c r="AE54" i="3"/>
  <c r="AE94" i="3"/>
  <c r="AF54" i="3"/>
  <c r="AF94" i="3"/>
  <c r="B31" i="6"/>
  <c r="C31" i="6"/>
  <c r="D31" i="6"/>
  <c r="E31" i="6"/>
  <c r="F31" i="6"/>
  <c r="G31" i="6"/>
  <c r="H31" i="6"/>
  <c r="I31" i="6"/>
  <c r="J31" i="6"/>
  <c r="K31" i="6"/>
  <c r="L31" i="6"/>
  <c r="M31" i="6"/>
  <c r="N31" i="6"/>
  <c r="O31" i="6"/>
  <c r="P31" i="6"/>
  <c r="Q31" i="6"/>
  <c r="R31" i="6"/>
  <c r="S31" i="6"/>
  <c r="T31" i="6"/>
  <c r="U31" i="6"/>
  <c r="V31" i="6"/>
  <c r="W31" i="6"/>
  <c r="X31" i="6"/>
  <c r="Y31" i="6"/>
  <c r="Z31" i="6"/>
  <c r="AA31" i="6"/>
  <c r="AB31" i="6"/>
  <c r="AC31" i="6"/>
  <c r="AD31" i="6"/>
  <c r="AE31" i="6"/>
  <c r="AF31" i="6"/>
  <c r="AH34" i="6"/>
  <c r="H94" i="6"/>
  <c r="B94" i="6"/>
  <c r="C94" i="6"/>
  <c r="D94" i="6"/>
  <c r="E94" i="6"/>
  <c r="F94" i="6"/>
  <c r="G94" i="6"/>
  <c r="I94" i="6"/>
  <c r="J94" i="6"/>
  <c r="K94" i="6"/>
  <c r="L94" i="6"/>
  <c r="M94" i="6"/>
  <c r="N94" i="6"/>
  <c r="O94" i="6"/>
  <c r="P94" i="6"/>
  <c r="Q94" i="6"/>
  <c r="R94" i="6"/>
  <c r="S94" i="6"/>
  <c r="T94" i="6"/>
  <c r="U94" i="6"/>
  <c r="V94" i="6"/>
  <c r="W94" i="6"/>
  <c r="X94" i="6"/>
  <c r="Y94" i="6"/>
  <c r="Z94" i="6"/>
  <c r="AA94" i="6"/>
  <c r="AB94" i="6"/>
  <c r="AC94" i="6"/>
  <c r="AD94" i="6"/>
  <c r="AE94" i="6"/>
  <c r="AF94" i="6"/>
  <c r="B31" i="9"/>
  <c r="C31" i="9"/>
  <c r="D31" i="9"/>
  <c r="E31" i="9"/>
  <c r="F31" i="9"/>
  <c r="G31" i="9"/>
  <c r="H31" i="9"/>
  <c r="I31" i="9"/>
  <c r="J31" i="9"/>
  <c r="K31" i="9"/>
  <c r="L31" i="9"/>
  <c r="M31" i="9"/>
  <c r="N31" i="9"/>
  <c r="O31" i="9"/>
  <c r="P31" i="9"/>
  <c r="Q31" i="9"/>
  <c r="R31" i="9"/>
  <c r="S31" i="9"/>
  <c r="T31" i="9"/>
  <c r="U31" i="9"/>
  <c r="V31" i="9"/>
  <c r="W31" i="9"/>
  <c r="X31" i="9"/>
  <c r="Y31" i="9"/>
  <c r="Z31" i="9"/>
  <c r="AA31" i="9"/>
  <c r="AB31" i="9"/>
  <c r="AC31" i="9"/>
  <c r="AD31" i="9"/>
  <c r="AE31" i="9"/>
  <c r="AG35" i="9"/>
  <c r="B54" i="9"/>
  <c r="C54" i="9"/>
  <c r="D54" i="9"/>
  <c r="E54" i="9"/>
  <c r="F54" i="9"/>
  <c r="G54" i="9"/>
  <c r="H54" i="9"/>
  <c r="I54" i="9"/>
  <c r="J54" i="9"/>
  <c r="K54" i="9"/>
  <c r="L54" i="9"/>
  <c r="M54" i="9"/>
  <c r="N54" i="9"/>
  <c r="O54" i="9"/>
  <c r="P54" i="9"/>
  <c r="Q54" i="9"/>
  <c r="R54" i="9"/>
  <c r="S54" i="9"/>
  <c r="T54" i="9"/>
  <c r="U54" i="9"/>
  <c r="V54" i="9"/>
  <c r="W54" i="9"/>
  <c r="X54" i="9"/>
  <c r="Y54" i="9"/>
  <c r="Z54" i="9"/>
  <c r="AA54" i="9"/>
  <c r="AB54" i="9"/>
  <c r="AC54" i="9"/>
  <c r="AD54" i="9"/>
  <c r="AE54" i="9"/>
  <c r="B94" i="9"/>
  <c r="C94" i="9"/>
  <c r="D94" i="9"/>
  <c r="E94" i="9"/>
  <c r="F94" i="9"/>
  <c r="G94" i="9"/>
  <c r="H94" i="9"/>
  <c r="I94" i="9"/>
  <c r="J94" i="9"/>
  <c r="K94" i="9"/>
  <c r="L94" i="9"/>
  <c r="M94" i="9"/>
  <c r="N94" i="9"/>
  <c r="O94" i="9"/>
  <c r="P94" i="9"/>
  <c r="Q94" i="9"/>
  <c r="R94" i="9"/>
  <c r="S94" i="9"/>
  <c r="T94" i="9"/>
  <c r="U94" i="9"/>
  <c r="V94" i="9"/>
  <c r="W94" i="9"/>
  <c r="X94" i="9"/>
  <c r="Y94" i="9"/>
  <c r="Z94" i="9"/>
  <c r="AA94" i="9"/>
  <c r="AB94" i="9"/>
  <c r="AC94" i="9"/>
  <c r="AD94" i="9"/>
  <c r="AE94" i="9"/>
  <c r="B31" i="10"/>
  <c r="C31" i="10"/>
  <c r="D31" i="10"/>
  <c r="F31" i="10"/>
  <c r="G31" i="10"/>
  <c r="H31" i="10"/>
  <c r="I31" i="10"/>
  <c r="J31" i="10"/>
  <c r="K31" i="10"/>
  <c r="L31" i="10"/>
  <c r="M31" i="10"/>
  <c r="N31" i="10"/>
  <c r="O31" i="10"/>
  <c r="P31" i="10"/>
  <c r="Q31" i="10"/>
  <c r="R31" i="10"/>
  <c r="S31" i="10"/>
  <c r="T31" i="10"/>
  <c r="U31" i="10"/>
  <c r="V31" i="10"/>
  <c r="W31" i="10"/>
  <c r="X31" i="10"/>
  <c r="Y31" i="10"/>
  <c r="Z31" i="10"/>
  <c r="AA31" i="10"/>
  <c r="AB31" i="10"/>
  <c r="AC31" i="10"/>
  <c r="AD31" i="10"/>
  <c r="AE31" i="10"/>
  <c r="AF31" i="10"/>
  <c r="AH36" i="10"/>
  <c r="B54" i="10"/>
  <c r="C54" i="10"/>
  <c r="D54" i="10"/>
  <c r="E54" i="10"/>
  <c r="F54" i="10"/>
  <c r="G54" i="10"/>
  <c r="H54" i="10"/>
  <c r="I54" i="10"/>
  <c r="J54" i="10"/>
  <c r="K54" i="10"/>
  <c r="L54" i="10"/>
  <c r="M54" i="10"/>
  <c r="N54" i="10"/>
  <c r="O54" i="10"/>
  <c r="P54" i="10"/>
  <c r="Q54" i="10"/>
  <c r="R54" i="10"/>
  <c r="S54" i="10"/>
  <c r="T54" i="10"/>
  <c r="U54" i="10"/>
  <c r="V54" i="10"/>
  <c r="W54" i="10"/>
  <c r="X54" i="10"/>
  <c r="Y54" i="10"/>
  <c r="Z54" i="10"/>
  <c r="AA54" i="10"/>
  <c r="AB54" i="10"/>
  <c r="AC54" i="10"/>
  <c r="AD54" i="10"/>
  <c r="AE54" i="10"/>
  <c r="AF54" i="10"/>
  <c r="B96" i="10"/>
  <c r="C96" i="10"/>
  <c r="D96" i="10"/>
  <c r="E96" i="10"/>
  <c r="F96" i="10"/>
  <c r="G96" i="10"/>
  <c r="H96" i="10"/>
  <c r="I96" i="10"/>
  <c r="J96" i="10"/>
  <c r="K96" i="10"/>
  <c r="L96" i="10"/>
  <c r="M96" i="10"/>
  <c r="N96" i="10"/>
  <c r="O96" i="10"/>
  <c r="P96" i="10"/>
  <c r="Q96" i="10"/>
  <c r="R96" i="10"/>
  <c r="S96" i="10"/>
  <c r="T96" i="10"/>
  <c r="U96" i="10"/>
  <c r="V96" i="10"/>
  <c r="W96" i="10"/>
  <c r="X96" i="10"/>
  <c r="Y96" i="10"/>
  <c r="Z96" i="10"/>
  <c r="AA96" i="10"/>
  <c r="AB96" i="10"/>
  <c r="AC96" i="10"/>
  <c r="AD96" i="10"/>
  <c r="AE96" i="10"/>
  <c r="AF96" i="10"/>
  <c r="B31" i="12"/>
  <c r="C31" i="12"/>
  <c r="D31" i="12"/>
  <c r="E31" i="12"/>
  <c r="F31" i="12"/>
  <c r="G31" i="12"/>
  <c r="H31" i="12"/>
  <c r="I31" i="12"/>
  <c r="J31" i="12"/>
  <c r="K31" i="12"/>
  <c r="L31" i="12"/>
  <c r="M31" i="12"/>
  <c r="N31" i="12"/>
  <c r="N54" i="12"/>
  <c r="O31" i="12"/>
  <c r="O54" i="12"/>
  <c r="P31" i="12"/>
  <c r="P54" i="12"/>
  <c r="Q31" i="12"/>
  <c r="Q54" i="12"/>
  <c r="R31" i="12"/>
  <c r="R54" i="12"/>
  <c r="S31" i="12"/>
  <c r="S54" i="12"/>
  <c r="T31" i="12"/>
  <c r="T54" i="12"/>
  <c r="U31" i="12"/>
  <c r="U54" i="12"/>
  <c r="V31" i="12"/>
  <c r="V54" i="12"/>
  <c r="W31" i="12"/>
  <c r="W54" i="12"/>
  <c r="X31" i="12"/>
  <c r="Y31" i="12"/>
  <c r="Z31" i="12"/>
  <c r="AA31" i="12"/>
  <c r="AB31" i="12"/>
  <c r="AC31" i="12"/>
  <c r="AD31" i="12"/>
  <c r="AE31" i="12"/>
  <c r="B54" i="12"/>
  <c r="C54" i="12"/>
  <c r="D54" i="12"/>
  <c r="E54" i="12"/>
  <c r="F54" i="12"/>
  <c r="G54" i="12"/>
  <c r="H54" i="12"/>
  <c r="I54" i="12"/>
  <c r="J54" i="12"/>
  <c r="K54" i="12"/>
  <c r="L54" i="12"/>
  <c r="M54" i="12"/>
  <c r="X54" i="12"/>
  <c r="Y54" i="12"/>
  <c r="Z54" i="12"/>
  <c r="AA54" i="12"/>
  <c r="AB54" i="12"/>
  <c r="AC54" i="12"/>
  <c r="AD54" i="12"/>
  <c r="AE54" i="12"/>
  <c r="B95" i="12"/>
  <c r="C95" i="12"/>
  <c r="D95" i="12"/>
  <c r="E95" i="12"/>
  <c r="F95" i="12"/>
  <c r="G95" i="12"/>
  <c r="H95" i="12"/>
  <c r="I95" i="12"/>
  <c r="J95" i="12"/>
  <c r="K95" i="12"/>
  <c r="L95" i="12"/>
  <c r="M95" i="12"/>
  <c r="N95" i="12"/>
  <c r="O95" i="12"/>
  <c r="P95" i="12"/>
  <c r="Q95" i="12"/>
  <c r="R95" i="12"/>
  <c r="S95" i="12"/>
  <c r="T95" i="12"/>
  <c r="U95" i="12"/>
  <c r="V95" i="12"/>
  <c r="W95" i="12"/>
  <c r="X95" i="12"/>
  <c r="Y95" i="12"/>
  <c r="Z95" i="12"/>
  <c r="AA95" i="12"/>
  <c r="AB95" i="12"/>
  <c r="AC95" i="12"/>
  <c r="AD95" i="12"/>
  <c r="AE95" i="12"/>
  <c r="R39" i="10"/>
</calcChain>
</file>

<file path=xl/comments1.xml><?xml version="1.0" encoding="utf-8"?>
<comments xmlns="http://schemas.openxmlformats.org/spreadsheetml/2006/main">
  <authors>
    <author>Stella</author>
    <author>Camping</author>
    <author xml:space="preserve"> </author>
  </authors>
  <commentList>
    <comment ref="G5" authorId="0">
      <text>
        <r>
          <rPr>
            <sz val="9"/>
            <color indexed="81"/>
            <rFont val="Tahoma"/>
            <family val="2"/>
          </rPr>
          <t xml:space="preserve">Paul &amp; Donna - 07742 878 240
23' M/H here as house flooded - swanwick
pd £168 - 0145
from 6-12 Jan
</t>
        </r>
      </text>
    </comment>
    <comment ref="O5" authorId="1">
      <text>
        <r>
          <rPr>
            <sz val="8"/>
            <color indexed="81"/>
            <rFont val="Tahoma"/>
            <family val="2"/>
          </rPr>
          <t xml:space="preserve">paid for week from 
13 - 19 Jan
Paid £168 -  0199
</t>
        </r>
      </text>
    </comment>
    <comment ref="U5" authorId="1">
      <text>
        <r>
          <rPr>
            <b/>
            <sz val="8"/>
            <color indexed="81"/>
            <rFont val="Tahoma"/>
            <family val="2"/>
          </rPr>
          <t>Camping:</t>
        </r>
        <r>
          <rPr>
            <sz val="8"/>
            <color indexed="81"/>
            <rFont val="Tahoma"/>
            <family val="2"/>
          </rPr>
          <t xml:space="preserve">
paid £50 to retain pitch
ref 0225</t>
        </r>
      </text>
    </comment>
    <comment ref="G7" authorId="0">
      <text>
        <r>
          <rPr>
            <b/>
            <sz val="9"/>
            <color indexed="81"/>
            <rFont val="Tahoma"/>
            <family val="2"/>
          </rPr>
          <t>Stella:</t>
        </r>
        <r>
          <rPr>
            <sz val="9"/>
            <color indexed="81"/>
            <rFont val="Tahoma"/>
            <family val="2"/>
          </rPr>
          <t xml:space="preserve">
pd £40 - 0149
for 4wks storage up to 1 Feb</t>
        </r>
      </text>
    </comment>
    <comment ref="G8" authorId="0">
      <text>
        <r>
          <rPr>
            <b/>
            <sz val="9"/>
            <color indexed="81"/>
            <rFont val="Tahoma"/>
            <family val="2"/>
          </rPr>
          <t>Stella:</t>
        </r>
        <r>
          <rPr>
            <sz val="9"/>
            <color indexed="81"/>
            <rFont val="Tahoma"/>
            <family val="2"/>
          </rPr>
          <t xml:space="preserve">
0161 669 5515
07880 329 406
2 x tents in back garden away from wind
Pd £96 - 0153</t>
        </r>
      </text>
    </comment>
    <comment ref="U12" authorId="0">
      <text>
        <r>
          <rPr>
            <sz val="9"/>
            <color indexed="81"/>
            <rFont val="Tahoma"/>
            <family val="2"/>
          </rPr>
          <t xml:space="preserve">0770 205 8438
can park on pl 8 to unload
pd £64 - 0183
</t>
        </r>
      </text>
    </comment>
    <comment ref="D13" authorId="0">
      <text>
        <r>
          <rPr>
            <b/>
            <sz val="9"/>
            <color indexed="81"/>
            <rFont val="Tahoma"/>
            <family val="2"/>
          </rPr>
          <t>Stella:</t>
        </r>
        <r>
          <rPr>
            <sz val="9"/>
            <color indexed="81"/>
            <rFont val="Tahoma"/>
            <family val="2"/>
          </rPr>
          <t xml:space="preserve">
only charged for 1n Fri as left caravan due to strong wind
pd £21 - 0144
should have been £24  opps</t>
        </r>
      </text>
    </comment>
    <comment ref="H13" authorId="0">
      <text>
        <r>
          <rPr>
            <sz val="9"/>
            <color indexed="81"/>
            <rFont val="Tahoma"/>
            <family val="2"/>
          </rPr>
          <t xml:space="preserve">
075 324 80976
ferry cancelled Fri moved to Wed 8th Jan
pd £21 -0143
</t>
        </r>
      </text>
    </comment>
    <comment ref="L13" authorId="0">
      <text>
        <r>
          <rPr>
            <sz val="9"/>
            <color indexed="81"/>
            <rFont val="Tahoma"/>
            <family val="2"/>
          </rPr>
          <t xml:space="preserve">
07803 880 666
2 + dog -  24' + late dep
pd £30 - 0178
</t>
        </r>
      </text>
    </comment>
    <comment ref="O13" authorId="1">
      <text>
        <r>
          <rPr>
            <sz val="8"/>
            <color indexed="81"/>
            <rFont val="Tahoma"/>
            <family val="2"/>
          </rPr>
          <t xml:space="preserve">
0744 392 4767
pd £21 - 0164
sm caravan 2 persons for ferry will book LAB for return journey
</t>
        </r>
      </text>
    </comment>
    <comment ref="R13" authorId="0">
      <text>
        <r>
          <rPr>
            <sz val="9"/>
            <color indexed="81"/>
            <rFont val="Tahoma"/>
            <family val="2"/>
          </rPr>
          <t xml:space="preserve">07884 265 075
Justin -  7m  BB4
pd £72 - 0194
</t>
        </r>
      </text>
    </comment>
    <comment ref="AF13" authorId="1">
      <text>
        <r>
          <rPr>
            <sz val="8"/>
            <color indexed="81"/>
            <rFont val="Tahoma"/>
            <family val="2"/>
          </rPr>
          <t xml:space="preserve">01327 842 825
0755 296 9489
talker watch out!
Pd £84 - 0252
</t>
        </r>
      </text>
    </comment>
    <comment ref="F14" authorId="2">
      <text>
        <r>
          <rPr>
            <sz val="8"/>
            <color indexed="81"/>
            <rFont val="Tahoma"/>
            <family val="2"/>
          </rPr>
          <t xml:space="preserve"> 
5187 9104 1217 3308
0216   812  HH2 6PR - no hse number
01422 884636
0783 170 6558 
pd for 5n this wk &amp; 3 next wk
pd £168 - 0142</t>
        </r>
      </text>
    </comment>
    <comment ref="N14" authorId="0">
      <text>
        <r>
          <rPr>
            <b/>
            <sz val="9"/>
            <color indexed="81"/>
            <rFont val="Tahoma"/>
            <family val="2"/>
          </rPr>
          <t>Graham rang 3rd Jan and
pd for 8n from 5-15 Jan</t>
        </r>
        <r>
          <rPr>
            <sz val="9"/>
            <color indexed="81"/>
            <rFont val="Tahoma"/>
            <family val="2"/>
          </rPr>
          <t xml:space="preserve">
Ref 0142 </t>
        </r>
      </text>
    </comment>
    <comment ref="U14" authorId="1">
      <text>
        <r>
          <rPr>
            <b/>
            <sz val="8"/>
            <color indexed="81"/>
            <rFont val="Tahoma"/>
            <family val="2"/>
          </rPr>
          <t>Camping:</t>
        </r>
        <r>
          <rPr>
            <sz val="8"/>
            <color indexed="81"/>
            <rFont val="Tahoma"/>
            <family val="2"/>
          </rPr>
          <t xml:space="preserve">
PD FOR 4n this wk &amp; 2n next wk
pd £126 - 0229
up to 28 Jan</t>
        </r>
      </text>
    </comment>
    <comment ref="H15" authorId="0">
      <text>
        <r>
          <rPr>
            <sz val="9"/>
            <color indexed="81"/>
            <rFont val="Tahoma"/>
            <family val="2"/>
          </rPr>
          <t xml:space="preserve">01934 418838
0797 446 5358
2 x 6m caravans for ferry
pd £42 -1033
</t>
        </r>
      </text>
    </comment>
    <comment ref="H16" authorId="0">
      <text>
        <r>
          <rPr>
            <b/>
            <sz val="9"/>
            <color indexed="81"/>
            <rFont val="Tahoma"/>
            <family val="2"/>
          </rPr>
          <t>Stella:</t>
        </r>
        <r>
          <rPr>
            <sz val="9"/>
            <color indexed="81"/>
            <rFont val="Tahoma"/>
            <family val="2"/>
          </rPr>
          <t xml:space="preserve">
ref 1033
Mr Rowlands paid</t>
        </r>
      </text>
    </comment>
    <comment ref="X16" authorId="1">
      <text>
        <r>
          <rPr>
            <sz val="8"/>
            <color indexed="81"/>
            <rFont val="Tahoma"/>
            <family val="2"/>
          </rPr>
          <t xml:space="preserve">07803 780 666
2 + dog + late depart
pd £80 - 0239
</t>
        </r>
      </text>
    </comment>
    <comment ref="F17" authorId="1">
      <text>
        <r>
          <rPr>
            <b/>
            <sz val="8"/>
            <color indexed="81"/>
            <rFont val="Tahoma"/>
            <family val="2"/>
          </rPr>
          <t>Camping:</t>
        </r>
        <r>
          <rPr>
            <sz val="8"/>
            <color indexed="81"/>
            <rFont val="Tahoma"/>
            <family val="2"/>
          </rPr>
          <t xml:space="preserve">
3n then to Dibles wk at Tichtfield
pd £68 - 01255</t>
        </r>
      </text>
    </comment>
    <comment ref="O17" authorId="1">
      <text>
        <r>
          <rPr>
            <sz val="8"/>
            <color indexed="81"/>
            <rFont val="Tahoma"/>
            <family val="2"/>
          </rPr>
          <t xml:space="preserve">0759 0381 216
pd £24 - 0163
7.5m  for ferrry
</t>
        </r>
      </text>
    </comment>
    <comment ref="V17" authorId="1">
      <text>
        <r>
          <rPr>
            <b/>
            <sz val="8"/>
            <color indexed="81"/>
            <rFont val="Tahoma"/>
            <family val="2"/>
          </rPr>
          <t>Camping:</t>
        </r>
        <r>
          <rPr>
            <sz val="8"/>
            <color indexed="81"/>
            <rFont val="Tahoma"/>
            <family val="2"/>
          </rPr>
          <t xml:space="preserve">
0744 347 5779
2 + dog 
pd £25 - 0063</t>
        </r>
      </text>
    </comment>
    <comment ref="X17" authorId="1">
      <text>
        <r>
          <rPr>
            <sz val="8"/>
            <color indexed="81"/>
            <rFont val="Tahoma"/>
            <family val="2"/>
          </rPr>
          <t>Richard
2 + 3 dogs
with Melanie pl 11
pd £86 - 0248</t>
        </r>
      </text>
    </comment>
    <comment ref="B18" authorId="1">
      <text>
        <r>
          <rPr>
            <b/>
            <sz val="8"/>
            <color indexed="81"/>
            <rFont val="Tahoma"/>
            <family val="2"/>
          </rPr>
          <t>Camping:</t>
        </r>
        <r>
          <rPr>
            <sz val="8"/>
            <color indexed="81"/>
            <rFont val="Tahoma"/>
            <family val="2"/>
          </rPr>
          <t xml:space="preserve">
pd up to 12 Jan
£294 - 0121</t>
        </r>
      </text>
    </comment>
    <comment ref="N18" authorId="0">
      <text>
        <r>
          <rPr>
            <b/>
            <sz val="9"/>
            <color indexed="81"/>
            <rFont val="Tahoma"/>
            <family val="2"/>
          </rPr>
          <t>Stella:</t>
        </r>
        <r>
          <rPr>
            <sz val="9"/>
            <color indexed="81"/>
            <rFont val="Tahoma"/>
            <family val="2"/>
          </rPr>
          <t xml:space="preserve">
Ian pd 2wks from 13 - 26 Jan
pd £294 - 0188</t>
        </r>
      </text>
    </comment>
    <comment ref="Q19" authorId="1">
      <text>
        <r>
          <rPr>
            <b/>
            <sz val="8"/>
            <color indexed="81"/>
            <rFont val="Tahoma"/>
            <family val="2"/>
          </rPr>
          <t>Camping:</t>
        </r>
        <r>
          <rPr>
            <sz val="8"/>
            <color indexed="81"/>
            <rFont val="Tahoma"/>
            <family val="2"/>
          </rPr>
          <t xml:space="preserve">
Marion paid by OTR
£709 for 4wks from :
1 - 31 Jan</t>
        </r>
      </text>
    </comment>
    <comment ref="AC25" authorId="1">
      <text>
        <r>
          <rPr>
            <b/>
            <sz val="8"/>
            <color indexed="81"/>
            <rFont val="Tahoma"/>
            <family val="2"/>
          </rPr>
          <t>Camping:</t>
        </r>
        <r>
          <rPr>
            <sz val="8"/>
            <color indexed="81"/>
            <rFont val="Tahoma"/>
            <family val="2"/>
          </rPr>
          <t xml:space="preserve">
pd £29.00 - 0092
07746034575
2 adults, 1 dog, 
extra car - Catching ferry 29th Jan</t>
        </r>
      </text>
    </comment>
    <comment ref="D27" authorId="1">
      <text>
        <r>
          <rPr>
            <b/>
            <sz val="8"/>
            <color indexed="81"/>
            <rFont val="Tahoma"/>
            <family val="2"/>
          </rPr>
          <t>Camping: BB4</t>
        </r>
        <r>
          <rPr>
            <sz val="8"/>
            <color indexed="81"/>
            <rFont val="Tahoma"/>
            <family val="2"/>
          </rPr>
          <t xml:space="preserve">
01296 658731
2 persons for Mayflower
pd £48 - 0009</t>
        </r>
      </text>
    </comment>
    <comment ref="H27" authorId="0">
      <text>
        <r>
          <rPr>
            <sz val="9"/>
            <color indexed="81"/>
            <rFont val="Tahoma"/>
            <family val="2"/>
          </rPr>
          <t>07799 032 995 Keith &amp; Carol
5th Wheel  8,5m
pd £27 - 0159
for ferry - told 2nd gate ring from M27
SITE WARDENS - caravan club</t>
        </r>
      </text>
    </comment>
    <comment ref="K27" authorId="0">
      <text>
        <r>
          <rPr>
            <sz val="9"/>
            <color indexed="81"/>
            <rFont val="Tahoma"/>
            <family val="2"/>
          </rPr>
          <t xml:space="preserve">0782 11896 39
pd £24 - 0157
7m  -  2 persons
</t>
        </r>
      </text>
    </comment>
    <comment ref="O27" authorId="1">
      <text>
        <r>
          <rPr>
            <b/>
            <sz val="8"/>
            <color indexed="81"/>
            <rFont val="Tahoma"/>
            <family val="2"/>
          </rPr>
          <t>Camping:</t>
        </r>
        <r>
          <rPr>
            <sz val="8"/>
            <color indexed="81"/>
            <rFont val="Tahoma"/>
            <family val="2"/>
          </rPr>
          <t xml:space="preserve">
01407 762617
07749839688
pd £24 - 0059</t>
        </r>
      </text>
    </comment>
    <comment ref="Y27" authorId="1">
      <text>
        <r>
          <rPr>
            <sz val="8"/>
            <color indexed="81"/>
            <rFont val="Tahoma"/>
            <family val="2"/>
          </rPr>
          <t xml:space="preserve">07962 2265 66
pd £24 - 0250
</t>
        </r>
      </text>
    </comment>
    <comment ref="AF27" authorId="1">
      <text>
        <r>
          <rPr>
            <b/>
            <sz val="8"/>
            <color indexed="81"/>
            <rFont val="Tahoma"/>
            <family val="2"/>
          </rPr>
          <t>Camping:</t>
        </r>
        <r>
          <rPr>
            <sz val="8"/>
            <color indexed="81"/>
            <rFont val="Tahoma"/>
            <family val="2"/>
          </rPr>
          <t xml:space="preserve">
0797 9912 744
pd £312 - 0270
7m - 2 persons</t>
        </r>
      </text>
    </comment>
    <comment ref="F28" authorId="0">
      <text>
        <r>
          <rPr>
            <sz val="9"/>
            <color indexed="81"/>
            <rFont val="Tahoma"/>
            <family val="2"/>
          </rPr>
          <t>7.1 M/H  2 + dog
07900 694 296
called in Sat booked &amp; pd for wk £175 - 0148</t>
        </r>
      </text>
    </comment>
    <comment ref="O28" authorId="0">
      <text>
        <r>
          <rPr>
            <sz val="9"/>
            <color indexed="81"/>
            <rFont val="Tahoma"/>
            <family val="2"/>
          </rPr>
          <t xml:space="preserve">Stephen   7.5m
0758 119 1150
pd £168 - 0194
</t>
        </r>
      </text>
    </comment>
    <comment ref="X28" authorId="0">
      <text>
        <r>
          <rPr>
            <sz val="9"/>
            <color indexed="81"/>
            <rFont val="Tahoma"/>
            <family val="2"/>
          </rPr>
          <t>01376 3299 83
07746 113 505
22'  -  eta 1600
pd £24 - 0175
He was very rude did not want to be shown onto pitch</t>
        </r>
      </text>
    </comment>
    <comment ref="Y28" authorId="1">
      <text>
        <r>
          <rPr>
            <sz val="8"/>
            <color indexed="81"/>
            <rFont val="Tahoma"/>
            <family val="2"/>
          </rPr>
          <t xml:space="preserve">07807 054 120
BB4 - 7m  2 persons
pd £48 - 0254
</t>
        </r>
      </text>
    </comment>
    <comment ref="H29" authorId="1">
      <text>
        <r>
          <rPr>
            <b/>
            <sz val="8"/>
            <color indexed="81"/>
            <rFont val="Tahoma"/>
            <family val="2"/>
          </rPr>
          <t>Camping:</t>
        </r>
        <r>
          <rPr>
            <sz val="8"/>
            <color indexed="81"/>
            <rFont val="Tahoma"/>
            <family val="2"/>
          </rPr>
          <t xml:space="preserve">
ref 9865 
with Strong</t>
        </r>
      </text>
    </comment>
    <comment ref="K29" authorId="1">
      <text>
        <r>
          <rPr>
            <b/>
            <sz val="8"/>
            <color indexed="81"/>
            <rFont val="Tahoma"/>
            <family val="2"/>
          </rPr>
          <t>Camping:</t>
        </r>
        <r>
          <rPr>
            <sz val="8"/>
            <color indexed="81"/>
            <rFont val="Tahoma"/>
            <family val="2"/>
          </rPr>
          <t xml:space="preserve">
pd £24 - 9893
late depart</t>
        </r>
      </text>
    </comment>
    <comment ref="O29" authorId="0">
      <text>
        <r>
          <rPr>
            <sz val="9"/>
            <color indexed="81"/>
            <rFont val="Tahoma"/>
            <family val="2"/>
          </rPr>
          <t>07808 161 869
8m  -  2 persons for ferry
pd £27 - 0152</t>
        </r>
      </text>
    </comment>
    <comment ref="R29" authorId="1">
      <text>
        <r>
          <rPr>
            <b/>
            <sz val="8"/>
            <color indexed="81"/>
            <rFont val="Tahoma"/>
            <family val="2"/>
          </rPr>
          <t>Camping:</t>
        </r>
        <r>
          <rPr>
            <sz val="8"/>
            <color indexed="81"/>
            <rFont val="Tahoma"/>
            <family val="2"/>
          </rPr>
          <t xml:space="preserve">
turned up off ferry
pd £24 - 0218</t>
        </r>
      </text>
    </comment>
    <comment ref="V29" authorId="1">
      <text>
        <r>
          <rPr>
            <sz val="8"/>
            <color indexed="81"/>
            <rFont val="Tahoma"/>
            <family val="2"/>
          </rPr>
          <t xml:space="preserve">07515 635 241
pd £147 - 0234
21' -  1 person
</t>
        </r>
      </text>
    </comment>
    <comment ref="AF29" authorId="1">
      <text>
        <r>
          <rPr>
            <b/>
            <sz val="8"/>
            <color indexed="81"/>
            <rFont val="Tahoma"/>
            <family val="2"/>
          </rPr>
          <t>Camping:</t>
        </r>
        <r>
          <rPr>
            <sz val="8"/>
            <color indexed="81"/>
            <rFont val="Tahoma"/>
            <family val="2"/>
          </rPr>
          <t xml:space="preserve">
LAB as eta 2000 then can move to plot 21
07787 420 883
pd £75 - 0230</t>
        </r>
      </text>
    </comment>
    <comment ref="H30" authorId="1">
      <text>
        <r>
          <rPr>
            <b/>
            <sz val="8"/>
            <color indexed="81"/>
            <rFont val="Tahoma"/>
            <family val="2"/>
          </rPr>
          <t>Camping:</t>
        </r>
        <r>
          <rPr>
            <sz val="8"/>
            <color indexed="81"/>
            <rFont val="Tahoma"/>
            <family val="2"/>
          </rPr>
          <t xml:space="preserve">
pd for 2 pitches with Gue
pd £45 - 9865</t>
        </r>
      </text>
    </comment>
    <comment ref="B34" authorId="1">
      <text>
        <r>
          <rPr>
            <sz val="8"/>
            <color indexed="81"/>
            <rFont val="Tahoma"/>
            <family val="2"/>
          </rPr>
          <t xml:space="preserve">
Seasonal pitch paid up to 29 Jan 2015
077 905 70012
Pd £4400 - 0309</t>
        </r>
      </text>
    </comment>
    <comment ref="B35" authorId="1">
      <text>
        <r>
          <rPr>
            <b/>
            <sz val="8"/>
            <color indexed="81"/>
            <rFont val="Tahoma"/>
            <family val="2"/>
          </rPr>
          <t>Camping:</t>
        </r>
        <r>
          <rPr>
            <sz val="8"/>
            <color indexed="81"/>
            <rFont val="Tahoma"/>
            <family val="2"/>
          </rPr>
          <t xml:space="preserve">
pd up to 12 Jan ref 0120</t>
        </r>
      </text>
    </comment>
    <comment ref="N35" authorId="0">
      <text>
        <r>
          <rPr>
            <b/>
            <sz val="9"/>
            <color indexed="81"/>
            <rFont val="Tahoma"/>
            <family val="2"/>
          </rPr>
          <t>Stella:</t>
        </r>
        <r>
          <rPr>
            <sz val="9"/>
            <color indexed="81"/>
            <rFont val="Tahoma"/>
            <family val="2"/>
          </rPr>
          <t xml:space="preserve">
pd for 1 wk 13-19 Jan
pd £147 - 0197</t>
        </r>
      </text>
    </comment>
    <comment ref="W35" authorId="1">
      <text>
        <r>
          <rPr>
            <b/>
            <sz val="8"/>
            <color indexed="81"/>
            <rFont val="Tahoma"/>
            <family val="2"/>
          </rPr>
          <t>Camping:</t>
        </r>
        <r>
          <rPr>
            <sz val="8"/>
            <color indexed="81"/>
            <rFont val="Tahoma"/>
            <family val="2"/>
          </rPr>
          <t xml:space="preserve">
pd for 3wks from 
20 Jan to 9 Feb
pd £441 - 0241</t>
        </r>
      </text>
    </comment>
    <comment ref="B36" authorId="2">
      <text>
        <r>
          <rPr>
            <b/>
            <sz val="8"/>
            <color indexed="81"/>
            <rFont val="Tahoma"/>
            <family val="2"/>
          </rPr>
          <t xml:space="preserve"> :</t>
        </r>
        <r>
          <rPr>
            <sz val="8"/>
            <color indexed="81"/>
            <rFont val="Tahoma"/>
            <family val="2"/>
          </rPr>
          <t xml:space="preserve">
Justin Sanders pd for 1yr from 8 July 13 to 7 July 14
Pd £4275 - 8658</t>
        </r>
      </text>
    </comment>
    <comment ref="B37" authorId="1">
      <text>
        <r>
          <rPr>
            <b/>
            <sz val="8"/>
            <color indexed="81"/>
            <rFont val="Tahoma"/>
            <family val="2"/>
          </rPr>
          <t>07932 787 650</t>
        </r>
        <r>
          <rPr>
            <sz val="8"/>
            <color indexed="81"/>
            <rFont val="Tahoma"/>
            <family val="2"/>
          </rPr>
          <t xml:space="preserve">
Bob working at Coopervision Hamble
4864 8313 0340 5901
0415  004
LN2 4EW   Number 7</t>
        </r>
      </text>
    </comment>
    <comment ref="G37" authorId="0">
      <text>
        <r>
          <rPr>
            <sz val="9"/>
            <color indexed="81"/>
            <rFont val="Tahoma"/>
            <family val="2"/>
          </rPr>
          <t xml:space="preserve">
07932 787 650
pd for 2 wks 3-16 Jan
pd £238 + £2 cc - 0161</t>
        </r>
      </text>
    </comment>
    <comment ref="R37" authorId="1">
      <text>
        <r>
          <rPr>
            <sz val="8"/>
            <color indexed="81"/>
            <rFont val="Tahoma"/>
            <family val="2"/>
          </rPr>
          <t>paid for 2wks from:
17 - 30 Jan
pd £240 - 0213
£119 wk + £2cc</t>
        </r>
      </text>
    </comment>
    <comment ref="AF37" authorId="1">
      <text>
        <r>
          <rPr>
            <b/>
            <sz val="8"/>
            <color indexed="81"/>
            <rFont val="Tahoma"/>
            <family val="2"/>
          </rPr>
          <t>Camping:</t>
        </r>
        <r>
          <rPr>
            <sz val="8"/>
            <color indexed="81"/>
            <rFont val="Tahoma"/>
            <family val="2"/>
          </rPr>
          <t xml:space="preserve">
STAYED ex night as heavey rain
pd £20 - 0284</t>
        </r>
      </text>
    </comment>
    <comment ref="H38" authorId="1">
      <text>
        <r>
          <rPr>
            <sz val="8"/>
            <color indexed="81"/>
            <rFont val="Tahoma"/>
            <family val="2"/>
          </rPr>
          <t xml:space="preserve">rang from 07890 860 697 Sunm 5th Jan
John </t>
        </r>
        <r>
          <rPr>
            <sz val="12"/>
            <color indexed="81"/>
            <rFont val="Tahoma"/>
            <family val="2"/>
          </rPr>
          <t xml:space="preserve"> 07815 826 1456</t>
        </r>
        <r>
          <rPr>
            <sz val="8"/>
            <color indexed="81"/>
            <rFont val="Tahoma"/>
            <family val="2"/>
          </rPr>
          <t xml:space="preserve">
pay £120 wk as not here 3n
4n @ £24
3n @ £8</t>
        </r>
      </text>
    </comment>
    <comment ref="I38" authorId="1">
      <text>
        <r>
          <rPr>
            <sz val="8"/>
            <color indexed="81"/>
            <rFont val="Tahoma"/>
            <family val="2"/>
          </rPr>
          <t>John
4921 8186 0782 2080
0116  401  
BS15 4TL   No2b</t>
        </r>
      </text>
    </comment>
    <comment ref="N38" authorId="0">
      <text>
        <r>
          <rPr>
            <sz val="9"/>
            <color indexed="81"/>
            <rFont val="Tahoma"/>
            <family val="2"/>
          </rPr>
          <t xml:space="preserve">
pd £120 - 0187
13 - 19 Jan</t>
        </r>
      </text>
    </comment>
    <comment ref="U38" authorId="1">
      <text>
        <r>
          <rPr>
            <b/>
            <sz val="8"/>
            <color indexed="81"/>
            <rFont val="Tahoma"/>
            <family val="2"/>
          </rPr>
          <t>Camping:</t>
        </r>
        <r>
          <rPr>
            <sz val="8"/>
            <color indexed="81"/>
            <rFont val="Tahoma"/>
            <family val="2"/>
          </rPr>
          <t xml:space="preserve">
pd 20 - 26 Jan 
pd £120 - 0228</t>
        </r>
      </text>
    </comment>
    <comment ref="AB38" authorId="1">
      <text>
        <r>
          <rPr>
            <b/>
            <sz val="8"/>
            <color indexed="81"/>
            <rFont val="Tahoma"/>
            <family val="2"/>
          </rPr>
          <t>Camping:</t>
        </r>
        <r>
          <rPr>
            <sz val="8"/>
            <color indexed="81"/>
            <rFont val="Tahoma"/>
            <family val="2"/>
          </rPr>
          <t xml:space="preserve">
pd for week 
27 Jan to 2nd Feb
pd £120 - 0264</t>
        </r>
      </text>
    </comment>
    <comment ref="K39" authorId="1">
      <text>
        <r>
          <rPr>
            <sz val="8"/>
            <color indexed="81"/>
            <rFont val="Tahoma"/>
            <family val="2"/>
          </rPr>
          <t>0758 1033228
Peter &amp; Pat
No deposit
cancelled 8th Jan</t>
        </r>
      </text>
    </comment>
    <comment ref="AF39" authorId="1">
      <text>
        <r>
          <rPr>
            <sz val="8"/>
            <color indexed="81"/>
            <rFont val="Tahoma"/>
            <family val="2"/>
          </rPr>
          <t>07979 706 899
Mick Charlton - 2 cars
work at Veolia
pd £147 - 022 6586</t>
        </r>
      </text>
    </comment>
    <comment ref="B40" authorId="1">
      <text>
        <r>
          <rPr>
            <sz val="8"/>
            <color indexed="81"/>
            <rFont val="Tahoma"/>
            <family val="2"/>
          </rPr>
          <t>Keith 07748 733 611
0140 4811173 - 
here for hosp app'ts
24' 2 + sm dos (did not want to pay as only sm)
agreed on £155 per wk</t>
        </r>
      </text>
    </comment>
    <comment ref="F40" authorId="1">
      <text>
        <r>
          <rPr>
            <b/>
            <sz val="8"/>
            <color indexed="81"/>
            <rFont val="Tahoma"/>
            <family val="2"/>
          </rPr>
          <t>Camping:</t>
        </r>
        <r>
          <rPr>
            <sz val="8"/>
            <color indexed="81"/>
            <rFont val="Tahoma"/>
            <family val="2"/>
          </rPr>
          <t xml:space="preserve">
pd for 2wks on 30 Dec from 23 Dec to 5 Jan
pd £310 - 0130</t>
        </r>
      </text>
    </comment>
    <comment ref="G40" authorId="1">
      <text>
        <r>
          <rPr>
            <sz val="8"/>
            <color indexed="81"/>
            <rFont val="Tahoma"/>
            <family val="2"/>
          </rPr>
          <t xml:space="preserve">
pd £45 - 0166
for 2 ex nights</t>
        </r>
      </text>
    </comment>
    <comment ref="N40" authorId="0">
      <text>
        <r>
          <rPr>
            <sz val="9"/>
            <color indexed="81"/>
            <rFont val="Tahoma"/>
            <family val="2"/>
          </rPr>
          <t xml:space="preserve">
07909 99 2382
working at RYC Hamble
pd £63 -0186</t>
        </r>
      </text>
    </comment>
    <comment ref="Q40" authorId="1">
      <text>
        <r>
          <rPr>
            <b/>
            <sz val="8"/>
            <color indexed="81"/>
            <rFont val="Tahoma"/>
            <family val="2"/>
          </rPr>
          <t>Camping:</t>
        </r>
        <r>
          <rPr>
            <sz val="8"/>
            <color indexed="81"/>
            <rFont val="Tahoma"/>
            <family val="2"/>
          </rPr>
          <t xml:space="preserve">
pd for ex night
pd £21 - 0209</t>
        </r>
      </text>
    </comment>
    <comment ref="Z40" authorId="0">
      <text>
        <r>
          <rPr>
            <sz val="9"/>
            <color indexed="81"/>
            <rFont val="Tahoma"/>
            <family val="2"/>
          </rPr>
          <t xml:space="preserve">0777 376 039
01252 681007
BB4 -  21'
pd £21 - 0247
</t>
        </r>
      </text>
    </comment>
    <comment ref="C41" authorId="0">
      <text>
        <r>
          <rPr>
            <b/>
            <sz val="9"/>
            <color indexed="81"/>
            <rFont val="Tahoma"/>
            <family val="2"/>
          </rPr>
          <t xml:space="preserve">
</t>
        </r>
        <r>
          <rPr>
            <sz val="9"/>
            <color indexed="81"/>
            <rFont val="Tahoma"/>
            <family val="2"/>
          </rPr>
          <t>here for 4n then only caravan which can be moved
pd £84 - 0129</t>
        </r>
      </text>
    </comment>
    <comment ref="F41" authorId="0">
      <text>
        <r>
          <rPr>
            <b/>
            <sz val="9"/>
            <color indexed="81"/>
            <rFont val="Tahoma"/>
            <family val="2"/>
          </rPr>
          <t>Stella:</t>
        </r>
        <r>
          <rPr>
            <sz val="9"/>
            <color indexed="81"/>
            <rFont val="Tahoma"/>
            <family val="2"/>
          </rPr>
          <t xml:space="preserve">
pd £40 - 0149
for 4wks storage up to 1 Feb</t>
        </r>
      </text>
    </comment>
    <comment ref="H41" authorId="0">
      <text>
        <r>
          <rPr>
            <b/>
            <sz val="9"/>
            <color indexed="81"/>
            <rFont val="Tahoma"/>
            <family val="2"/>
          </rPr>
          <t>Stella:</t>
        </r>
        <r>
          <rPr>
            <sz val="9"/>
            <color indexed="81"/>
            <rFont val="Tahoma"/>
            <family val="2"/>
          </rPr>
          <t xml:space="preserve">
0759 9083 182
7.5m  -  2 person
pd £</t>
        </r>
      </text>
    </comment>
    <comment ref="O41" authorId="1">
      <text>
        <r>
          <rPr>
            <b/>
            <sz val="8"/>
            <color indexed="81"/>
            <rFont val="Tahoma"/>
            <family val="2"/>
          </rPr>
          <t>Camping:</t>
        </r>
        <r>
          <rPr>
            <sz val="8"/>
            <color indexed="81"/>
            <rFont val="Tahoma"/>
            <family val="2"/>
          </rPr>
          <t xml:space="preserve">
01562 700 118
07976 351 006
pd £24 - 0167</t>
        </r>
      </text>
    </comment>
    <comment ref="R41" authorId="1">
      <text>
        <r>
          <rPr>
            <sz val="8"/>
            <color indexed="81"/>
            <rFont val="Tahoma"/>
            <family val="2"/>
          </rPr>
          <t xml:space="preserve">
07725 983 247
pd £21 - 0211
1 person </t>
        </r>
      </text>
    </comment>
    <comment ref="Y41" authorId="1">
      <text>
        <r>
          <rPr>
            <b/>
            <sz val="8"/>
            <color indexed="81"/>
            <rFont val="Tahoma"/>
            <family val="2"/>
          </rPr>
          <t>Camping:</t>
        </r>
        <r>
          <rPr>
            <sz val="8"/>
            <color indexed="81"/>
            <rFont val="Tahoma"/>
            <family val="2"/>
          </rPr>
          <t xml:space="preserve">
pd £42  -  0233</t>
        </r>
      </text>
    </comment>
    <comment ref="E42" authorId="1">
      <text>
        <r>
          <rPr>
            <b/>
            <sz val="8"/>
            <color indexed="81"/>
            <rFont val="Tahoma"/>
            <family val="2"/>
          </rPr>
          <t>Camping:</t>
        </r>
        <r>
          <rPr>
            <sz val="8"/>
            <color indexed="81"/>
            <rFont val="Tahoma"/>
            <family val="2"/>
          </rPr>
          <t xml:space="preserve">
023680 410501
pd £20 - 0114
2 + dog (german shepherd)</t>
        </r>
      </text>
    </comment>
    <comment ref="Q42" authorId="1">
      <text>
        <r>
          <rPr>
            <sz val="8"/>
            <color indexed="81"/>
            <rFont val="Tahoma"/>
            <family val="2"/>
          </rPr>
          <t xml:space="preserve">pd for ex 2wks at special rate of £145 per week
pd £290 - 0210
</t>
        </r>
      </text>
    </comment>
    <comment ref="C43" authorId="1">
      <text>
        <r>
          <rPr>
            <b/>
            <sz val="8"/>
            <color indexed="81"/>
            <rFont val="Tahoma"/>
            <family val="2"/>
          </rPr>
          <t xml:space="preserve">£24 paid for my Jamesworth Ref 9054
</t>
        </r>
        <r>
          <rPr>
            <sz val="8"/>
            <color indexed="81"/>
            <rFont val="Tahoma"/>
            <family val="2"/>
          </rPr>
          <t>ex 5n as ferry cancelled
pd £120 - 0135</t>
        </r>
      </text>
    </comment>
    <comment ref="O43" authorId="1">
      <text>
        <r>
          <rPr>
            <b/>
            <sz val="8"/>
            <color indexed="81"/>
            <rFont val="Tahoma"/>
            <family val="2"/>
          </rPr>
          <t>01206 2631 70</t>
        </r>
        <r>
          <rPr>
            <sz val="8"/>
            <color indexed="81"/>
            <rFont val="Tahoma"/>
            <family val="2"/>
          </rPr>
          <t xml:space="preserve">
Ian 07581 032 683
BB4  - Jan 13
pd £21 - 9999</t>
        </r>
      </text>
    </comment>
    <comment ref="S43" authorId="0">
      <text>
        <r>
          <rPr>
            <sz val="9"/>
            <color indexed="81"/>
            <rFont val="Tahoma"/>
            <family val="2"/>
          </rPr>
          <t xml:space="preserve">0777 376 039
BB4 -  21'
pd £21 - 0189
</t>
        </r>
      </text>
    </comment>
    <comment ref="Y43" authorId="1">
      <text>
        <r>
          <rPr>
            <b/>
            <sz val="8"/>
            <color indexed="81"/>
            <rFont val="Tahoma"/>
            <family val="2"/>
          </rPr>
          <t>Camping:</t>
        </r>
        <r>
          <rPr>
            <sz val="8"/>
            <color indexed="81"/>
            <rFont val="Tahoma"/>
            <family val="2"/>
          </rPr>
          <t xml:space="preserve">
075810 33228
paid £189 - 0255</t>
        </r>
      </text>
    </comment>
    <comment ref="C44" authorId="1">
      <text>
        <r>
          <rPr>
            <sz val="8"/>
            <color indexed="81"/>
            <rFont val="Tahoma"/>
            <family val="2"/>
          </rPr>
          <t>£48 PIF  ref 9054  with Allcock.  He paid for Allcock - £24 each
now 5ex n as f6rry cancelled
pd £120 -  0136</t>
        </r>
      </text>
    </comment>
    <comment ref="I44" authorId="0">
      <text>
        <r>
          <rPr>
            <sz val="9"/>
            <color indexed="81"/>
            <rFont val="Tahoma"/>
            <family val="2"/>
          </rPr>
          <t>Haymarket Publishing
Film crew here to film park</t>
        </r>
      </text>
    </comment>
    <comment ref="O44" authorId="0">
      <text>
        <r>
          <rPr>
            <sz val="9"/>
            <color indexed="81"/>
            <rFont val="Tahoma"/>
            <family val="2"/>
          </rPr>
          <t>BB4
01823 321 739
077 063 833398
pd £21 - 0147</t>
        </r>
      </text>
    </comment>
    <comment ref="Y44" authorId="1">
      <text>
        <r>
          <rPr>
            <b/>
            <sz val="8"/>
            <color indexed="81"/>
            <rFont val="Tahoma"/>
            <family val="2"/>
          </rPr>
          <t>Camping:</t>
        </r>
        <r>
          <rPr>
            <sz val="8"/>
            <color indexed="81"/>
            <rFont val="Tahoma"/>
            <family val="2"/>
          </rPr>
          <t xml:space="preserve">
0751 41 63243
no dep will confirm booking</t>
        </r>
      </text>
    </comment>
    <comment ref="AD44" authorId="1">
      <text>
        <r>
          <rPr>
            <sz val="8"/>
            <color indexed="81"/>
            <rFont val="Tahoma"/>
            <family val="2"/>
          </rPr>
          <t>£164 PIF  ref 0112
This was for 1n 17 Jan &amp; 1n 29 Jan away on cruise for 12n @ £10pn
BACK OFF CRUISE</t>
        </r>
      </text>
    </comment>
    <comment ref="B45" authorId="1">
      <text>
        <r>
          <rPr>
            <b/>
            <sz val="8"/>
            <color indexed="81"/>
            <rFont val="Tahoma"/>
            <family val="2"/>
          </rPr>
          <t>rang to add another night.  Will pay on arrival on 26/12/13</t>
        </r>
        <r>
          <rPr>
            <sz val="8"/>
            <color indexed="81"/>
            <rFont val="Tahoma"/>
            <family val="2"/>
          </rPr>
          <t xml:space="preserve">
</t>
        </r>
      </text>
    </comment>
    <comment ref="H45" authorId="1">
      <text>
        <r>
          <rPr>
            <b/>
            <sz val="8"/>
            <color indexed="81"/>
            <rFont val="Tahoma"/>
            <family val="2"/>
          </rPr>
          <t>Camping:</t>
        </r>
        <r>
          <rPr>
            <sz val="8"/>
            <color indexed="81"/>
            <rFont val="Tahoma"/>
            <family val="2"/>
          </rPr>
          <t xml:space="preserve">
01229 829 023
0789 5052980
pd £24 - 0122</t>
        </r>
      </text>
    </comment>
    <comment ref="O45" authorId="0">
      <text>
        <r>
          <rPr>
            <sz val="9"/>
            <color indexed="81"/>
            <rFont val="Tahoma"/>
            <family val="2"/>
          </rPr>
          <t>Bill booked
07703 525 881
6.7m  -  4 for 2n &amp; 2 for 1n
pd £84 - 0180</t>
        </r>
      </text>
    </comment>
    <comment ref="AC47" authorId="0">
      <text>
        <r>
          <rPr>
            <sz val="9"/>
            <color indexed="81"/>
            <rFont val="Tahoma"/>
            <family val="2"/>
          </rPr>
          <t xml:space="preserve">0154 367 6558
0781 455 6190
pd £24 - 0137
cancelled 28th re-booked for 22 April
BB4
</t>
        </r>
      </text>
    </comment>
    <comment ref="O50" authorId="1">
      <text>
        <r>
          <rPr>
            <b/>
            <sz val="8"/>
            <color indexed="81"/>
            <rFont val="Tahoma"/>
            <family val="2"/>
          </rPr>
          <t xml:space="preserve">£21 PIF  Ref 9792.  2 adults coming for ferry from Portsmouth.
</t>
        </r>
        <r>
          <rPr>
            <sz val="8"/>
            <color indexed="81"/>
            <rFont val="Tahoma"/>
            <family val="2"/>
          </rPr>
          <t>Rang 8 Jan to cancel mother in law only 3wks to live - can re-book up to 14 April</t>
        </r>
      </text>
    </comment>
    <comment ref="H53" authorId="1">
      <text>
        <r>
          <rPr>
            <b/>
            <sz val="8"/>
            <color indexed="81"/>
            <rFont val="Tahoma"/>
            <family val="2"/>
          </rPr>
          <t>£24 PIF Ref 9784
2 adults 24' caravan.
07800 761547</t>
        </r>
      </text>
    </comment>
    <comment ref="I53" authorId="1">
      <text>
        <r>
          <rPr>
            <b/>
            <sz val="8"/>
            <color indexed="81"/>
            <rFont val="Tahoma"/>
            <family val="2"/>
          </rPr>
          <t>reserve 2 light gas bottles:</t>
        </r>
        <r>
          <rPr>
            <sz val="8"/>
            <color indexed="81"/>
            <rFont val="Tahoma"/>
            <family val="2"/>
          </rPr>
          <t xml:space="preserve">
with Dixon
07534 953205
pd £24 - 9893
+ £5 to pay as want late depart 
pd both balances (Dixon &amp; Phillips)
£29 for Dixon &amp; £77 for Phillips
Paid £106 - 0179</t>
        </r>
      </text>
    </comment>
    <comment ref="Q53" authorId="1">
      <text>
        <r>
          <rPr>
            <sz val="8"/>
            <color indexed="81"/>
            <rFont val="Tahoma"/>
            <family val="2"/>
          </rPr>
          <t>£164 PIF  Ref: 0112
To be left in car park when away for 10n</t>
        </r>
      </text>
    </comment>
    <comment ref="R53" authorId="1">
      <text>
        <r>
          <rPr>
            <sz val="8"/>
            <color indexed="81"/>
            <rFont val="Tahoma"/>
            <family val="2"/>
          </rPr>
          <t>£106   ref. 9836.  I FORGOT to charge him for trailer (Leonie).  Coming again for two nights 23rd March.  Please show him pitch for then as he is arriving off 8pm ferry then.  2 adults. 2 dogs.  Currently booked in for same pitch
pd £16 - 0217  for trailer 4n</t>
        </r>
      </text>
    </comment>
    <comment ref="T53" authorId="1">
      <text>
        <r>
          <rPr>
            <b/>
            <sz val="8"/>
            <color indexed="81"/>
            <rFont val="Tahoma"/>
            <family val="2"/>
          </rPr>
          <t xml:space="preserve">Dennis Flint returning from Santander -arrives 5pm  eta here 6pm  £25 PIF  Ref 9685.  Requested hardstanding. 
07427 628040
</t>
        </r>
        <r>
          <rPr>
            <sz val="8"/>
            <color indexed="81"/>
            <rFont val="Tahoma"/>
            <family val="2"/>
          </rPr>
          <t>tel 12 Jan to cancel moved forward to19 Jan - told LABas  due 2000</t>
        </r>
        <r>
          <rPr>
            <b/>
            <sz val="8"/>
            <color indexed="81"/>
            <rFont val="Tahoma"/>
            <family val="2"/>
          </rPr>
          <t xml:space="preserve">
</t>
        </r>
      </text>
    </comment>
    <comment ref="W53" authorId="1">
      <text>
        <r>
          <rPr>
            <b/>
            <sz val="8"/>
            <color indexed="81"/>
            <rFont val="Tahoma"/>
            <family val="2"/>
          </rPr>
          <t>Camping:</t>
        </r>
        <r>
          <rPr>
            <sz val="8"/>
            <color indexed="81"/>
            <rFont val="Tahoma"/>
            <family val="2"/>
          </rPr>
          <t xml:space="preserve">
eta 1045
079 265 23628
told LAB but did his own thing said not private enough for £21
pd £21 - 0245
went on pl 19 I had to wake at 1030 as arrival for that pitch was here</t>
        </r>
      </text>
    </comment>
    <comment ref="X53" authorId="1">
      <text>
        <r>
          <rPr>
            <b/>
            <sz val="8"/>
            <color indexed="81"/>
            <rFont val="Tahoma"/>
            <family val="2"/>
          </rPr>
          <t>Camping:</t>
        </r>
        <r>
          <rPr>
            <sz val="8"/>
            <color indexed="81"/>
            <rFont val="Tahoma"/>
            <family val="2"/>
          </rPr>
          <t xml:space="preserve">
01616 245715
075 91506337
pd £21 - 9827
wife disabled need to leave open for her</t>
        </r>
      </text>
    </comment>
    <comment ref="AB53" authorId="1">
      <text>
        <r>
          <rPr>
            <sz val="8"/>
            <color indexed="81"/>
            <rFont val="Tahoma"/>
            <family val="2"/>
          </rPr>
          <t xml:space="preserve">Nigel accident so coming straight back
pd £24 - 0262
</t>
        </r>
      </text>
    </comment>
    <comment ref="AC53" authorId="0">
      <text>
        <r>
          <rPr>
            <sz val="9"/>
            <color indexed="81"/>
            <rFont val="Tahoma"/>
            <family val="2"/>
          </rPr>
          <t xml:space="preserve">01376 329983
072 4611 3505
07976 229 156
3 adults  -  16'
pd £24 - 0172
</t>
        </r>
      </text>
    </comment>
    <comment ref="AE53" authorId="1">
      <text>
        <r>
          <rPr>
            <b/>
            <sz val="8"/>
            <color indexed="81"/>
            <rFont val="Tahoma"/>
            <family val="2"/>
          </rPr>
          <t>Camping:</t>
        </r>
        <r>
          <rPr>
            <sz val="8"/>
            <color indexed="81"/>
            <rFont val="Tahoma"/>
            <family val="2"/>
          </rPr>
          <t xml:space="preserve">
LAB as eta 2000 then can move to plot 21
07787 420 883
pd £75 - 0230</t>
        </r>
      </text>
    </comment>
    <comment ref="B61" authorId="0">
      <text>
        <r>
          <rPr>
            <b/>
            <sz val="9"/>
            <color indexed="81"/>
            <rFont val="Tahoma"/>
            <family val="2"/>
          </rPr>
          <t>Stella:</t>
        </r>
        <r>
          <rPr>
            <sz val="9"/>
            <color indexed="81"/>
            <rFont val="Tahoma"/>
            <family val="2"/>
          </rPr>
          <t xml:space="preserve">
will owe for storage from 1st Jan £20 wk</t>
        </r>
      </text>
    </comment>
    <comment ref="S61" authorId="1">
      <text>
        <r>
          <rPr>
            <b/>
            <sz val="8"/>
            <color indexed="81"/>
            <rFont val="Tahoma"/>
            <family val="2"/>
          </rPr>
          <t>Camping:</t>
        </r>
        <r>
          <rPr>
            <sz val="8"/>
            <color indexed="81"/>
            <rFont val="Tahoma"/>
            <family val="2"/>
          </rPr>
          <t xml:space="preserve">
pd £40 for storage Jan
and £140 wk up to 24 Jan
Pd £180 - 0236</t>
        </r>
      </text>
    </comment>
    <comment ref="Z61" authorId="1">
      <text>
        <r>
          <rPr>
            <b/>
            <sz val="8"/>
            <color indexed="81"/>
            <rFont val="Tahoma"/>
            <family val="2"/>
          </rPr>
          <t>Camping:</t>
        </r>
        <r>
          <rPr>
            <sz val="8"/>
            <color indexed="81"/>
            <rFont val="Tahoma"/>
            <family val="2"/>
          </rPr>
          <t xml:space="preserve">
paid £140 - 0267
25 - 31 Jan</t>
        </r>
      </text>
    </comment>
    <comment ref="C62" authorId="0">
      <text>
        <r>
          <rPr>
            <sz val="9"/>
            <color indexed="81"/>
            <rFont val="Tahoma"/>
            <family val="2"/>
          </rPr>
          <t xml:space="preserve">Adrian pd for wk then for 10 days up to 17 Jan
pd £140 - 0138
pd £200 - 0139
</t>
        </r>
      </text>
    </comment>
    <comment ref="L62" authorId="1">
      <text>
        <r>
          <rPr>
            <b/>
            <sz val="8"/>
            <color indexed="81"/>
            <rFont val="Tahoma"/>
            <family val="2"/>
          </rPr>
          <t>Camping:</t>
        </r>
        <r>
          <rPr>
            <sz val="8"/>
            <color indexed="81"/>
            <rFont val="Tahoma"/>
            <family val="2"/>
          </rPr>
          <t xml:space="preserve">
</t>
        </r>
      </text>
    </comment>
    <comment ref="M62" authorId="0">
      <text>
        <r>
          <rPr>
            <sz val="9"/>
            <color indexed="81"/>
            <rFont val="Tahoma"/>
            <family val="2"/>
          </rPr>
          <t>Tom paid for 1wk + ex £21 for ex person for 7n
pd £161 - 0182
from 11 - 17 Jan</t>
        </r>
      </text>
    </comment>
    <comment ref="R62" authorId="0">
      <text>
        <r>
          <rPr>
            <b/>
            <sz val="9"/>
            <color indexed="81"/>
            <rFont val="Tahoma"/>
            <family val="2"/>
          </rPr>
          <t>Stella:</t>
        </r>
        <r>
          <rPr>
            <sz val="9"/>
            <color indexed="81"/>
            <rFont val="Tahoma"/>
            <family val="2"/>
          </rPr>
          <t xml:space="preserve">
see details on 2 Jan when Adriene paid for 10days + ex week then Tom paid on 12th Jan so carried Adrienes ex week over to 18 - 24 Jan</t>
        </r>
      </text>
    </comment>
    <comment ref="S62" authorId="1">
      <text>
        <r>
          <rPr>
            <sz val="8"/>
            <color indexed="81"/>
            <rFont val="Tahoma"/>
            <family val="2"/>
          </rPr>
          <t xml:space="preserve">Adriene pd for 1wk
18 - 24 Jan
pd £140 0220
</t>
        </r>
      </text>
    </comment>
    <comment ref="Z62" authorId="1">
      <text>
        <r>
          <rPr>
            <b/>
            <sz val="8"/>
            <color indexed="81"/>
            <rFont val="Tahoma"/>
            <family val="2"/>
          </rPr>
          <t>Camping:</t>
        </r>
        <r>
          <rPr>
            <sz val="8"/>
            <color indexed="81"/>
            <rFont val="Tahoma"/>
            <family val="2"/>
          </rPr>
          <t xml:space="preserve">
Tom paid 25 - 31 Jan
pd £140 - 0260</t>
        </r>
      </text>
    </comment>
    <comment ref="I63" authorId="1">
      <text>
        <r>
          <rPr>
            <b/>
            <sz val="8"/>
            <color indexed="81"/>
            <rFont val="Tahoma"/>
            <family val="2"/>
          </rPr>
          <t>Camping:</t>
        </r>
        <r>
          <rPr>
            <sz val="8"/>
            <color indexed="81"/>
            <rFont val="Tahoma"/>
            <family val="2"/>
          </rPr>
          <t xml:space="preserve">
Maddie pd from Dec up to 15 Jan (5n @ £7 as not here)
pd £532 - 0169</t>
        </r>
      </text>
    </comment>
    <comment ref="P63" authorId="1">
      <text>
        <r>
          <rPr>
            <sz val="8"/>
            <color indexed="81"/>
            <rFont val="Tahoma"/>
            <family val="2"/>
          </rPr>
          <t xml:space="preserve">
pd for wk from 16-22 Jan
pd £147 - 0205</t>
        </r>
      </text>
    </comment>
    <comment ref="X63" authorId="1">
      <text>
        <r>
          <rPr>
            <b/>
            <sz val="8"/>
            <color indexed="81"/>
            <rFont val="Tahoma"/>
            <family val="2"/>
          </rPr>
          <t>Camping:</t>
        </r>
        <r>
          <rPr>
            <sz val="8"/>
            <color indexed="81"/>
            <rFont val="Tahoma"/>
            <family val="2"/>
          </rPr>
          <t xml:space="preserve">
paid for wk 23 - 29 Jan
pd £147 - 0249</t>
        </r>
      </text>
    </comment>
    <comment ref="AE63" authorId="1">
      <text>
        <r>
          <rPr>
            <b/>
            <sz val="8"/>
            <color indexed="81"/>
            <rFont val="Tahoma"/>
            <family val="2"/>
          </rPr>
          <t>Camping:</t>
        </r>
        <r>
          <rPr>
            <sz val="8"/>
            <color indexed="81"/>
            <rFont val="Tahoma"/>
            <family val="2"/>
          </rPr>
          <t xml:space="preserve">
pd £147 - 0276
30 Jan to 5 Feb</t>
        </r>
      </text>
    </comment>
    <comment ref="C68" authorId="1">
      <text>
        <r>
          <rPr>
            <b/>
            <sz val="8"/>
            <color indexed="81"/>
            <rFont val="Tahoma"/>
            <family val="2"/>
          </rPr>
          <t>Camping:</t>
        </r>
        <r>
          <rPr>
            <sz val="8"/>
            <color indexed="81"/>
            <rFont val="Tahoma"/>
            <family val="2"/>
          </rPr>
          <t xml:space="preserve">
3 x 2 man tents
5 adults.  £60 deposit paid  Ref 0106.  Told they cannot take car on field and they don't want electricity.  Coming from PO14 4JD. No.10.  Phone 07429 2771071
</t>
        </r>
      </text>
    </comment>
  </commentList>
</comments>
</file>

<file path=xl/comments2.xml><?xml version="1.0" encoding="utf-8"?>
<comments xmlns="http://schemas.openxmlformats.org/spreadsheetml/2006/main">
  <authors>
    <author>Camping</author>
    <author>Stella</author>
    <author xml:space="preserve"> </author>
  </authors>
  <commentList>
    <comment ref="S4" authorId="0">
      <text>
        <r>
          <rPr>
            <b/>
            <sz val="8"/>
            <color indexed="81"/>
            <rFont val="Tahoma"/>
            <family val="2"/>
          </rPr>
          <t>Stella Ryan's kids AM 0630-0930, Bill working</t>
        </r>
      </text>
    </comment>
    <comment ref="D5" authorId="0">
      <text>
        <r>
          <rPr>
            <b/>
            <sz val="8"/>
            <color indexed="81"/>
            <rFont val="Tahoma"/>
            <family val="2"/>
          </rPr>
          <t>Bob &amp; Mary</t>
        </r>
        <r>
          <rPr>
            <sz val="8"/>
            <color indexed="81"/>
            <rFont val="Tahoma"/>
            <family val="2"/>
          </rPr>
          <t xml:space="preserve">
01945 871547
07936 551 202
18'  2 persons
pd £21 - 0222</t>
        </r>
      </text>
    </comment>
    <comment ref="J5" authorId="0">
      <text>
        <r>
          <rPr>
            <sz val="8"/>
            <color indexed="81"/>
            <rFont val="Tahoma"/>
            <family val="2"/>
          </rPr>
          <t xml:space="preserve">
pd £50 - 0513
for ex 2n</t>
        </r>
      </text>
    </comment>
    <comment ref="L5" authorId="0">
      <text>
        <r>
          <rPr>
            <b/>
            <sz val="8"/>
            <color indexed="81"/>
            <rFont val="Tahoma"/>
            <family val="2"/>
          </rPr>
          <t>Camping:</t>
        </r>
        <r>
          <rPr>
            <sz val="8"/>
            <color indexed="81"/>
            <rFont val="Tahoma"/>
            <family val="2"/>
          </rPr>
          <t xml:space="preserve">
pd £50 - 0522</t>
        </r>
      </text>
    </comment>
    <comment ref="R5" authorId="0">
      <text>
        <r>
          <rPr>
            <b/>
            <sz val="8"/>
            <color indexed="81"/>
            <rFont val="Tahoma"/>
            <family val="2"/>
          </rPr>
          <t>Camping:</t>
        </r>
        <r>
          <rPr>
            <sz val="8"/>
            <color indexed="81"/>
            <rFont val="Tahoma"/>
            <family val="2"/>
          </rPr>
          <t xml:space="preserve">
07831292899
Paid 21
Ref 0570
</t>
        </r>
      </text>
    </comment>
    <comment ref="S5" authorId="0">
      <text>
        <r>
          <rPr>
            <b/>
            <sz val="8"/>
            <color indexed="81"/>
            <rFont val="Tahoma"/>
            <family val="2"/>
          </rPr>
          <t>Camping:</t>
        </r>
        <r>
          <rPr>
            <sz val="8"/>
            <color indexed="81"/>
            <rFont val="Tahoma"/>
            <family val="2"/>
          </rPr>
          <t xml:space="preserve">
pd for ex night
£21 - 0579</t>
        </r>
      </text>
    </comment>
    <comment ref="Z5" authorId="0">
      <text>
        <r>
          <rPr>
            <sz val="8"/>
            <color indexed="81"/>
            <rFont val="Tahoma"/>
            <family val="2"/>
          </rPr>
          <t>Told  Michael plot 1 &amp; door code
07975 920902
2 + 2 dogs
pd £23 - 0610</t>
        </r>
      </text>
    </comment>
    <comment ref="P6" authorId="0">
      <text>
        <r>
          <rPr>
            <b/>
            <sz val="8"/>
            <color indexed="81"/>
            <rFont val="Tahoma"/>
            <family val="2"/>
          </rPr>
          <t>Camping:</t>
        </r>
        <r>
          <rPr>
            <sz val="8"/>
            <color indexed="81"/>
            <rFont val="Tahoma"/>
            <family val="2"/>
          </rPr>
          <t xml:space="preserve">
pd £140 - 0556
up to 21 feb</t>
        </r>
      </text>
    </comment>
    <comment ref="V6" authorId="0">
      <text>
        <r>
          <rPr>
            <sz val="8"/>
            <color indexed="81"/>
            <rFont val="Tahoma"/>
            <family val="2"/>
          </rPr>
          <t xml:space="preserve">steve pd £140 - 0606
up to 28 March
</t>
        </r>
      </text>
    </comment>
    <comment ref="AD6" authorId="0">
      <text>
        <r>
          <rPr>
            <b/>
            <sz val="8"/>
            <color indexed="81"/>
            <rFont val="Tahoma"/>
            <family val="2"/>
          </rPr>
          <t>Paid £140 - 0662
up to 4 april</t>
        </r>
        <r>
          <rPr>
            <sz val="8"/>
            <color indexed="81"/>
            <rFont val="Tahoma"/>
            <family val="2"/>
          </rPr>
          <t xml:space="preserve">
</t>
        </r>
      </text>
    </comment>
    <comment ref="H9" authorId="0">
      <text>
        <r>
          <rPr>
            <b/>
            <sz val="8"/>
            <color indexed="81"/>
            <rFont val="Tahoma"/>
            <family val="2"/>
          </rPr>
          <t>Nick, wanted to pay dep only, may bring 2 dogs BB4 also will book Jul, £20 0405</t>
        </r>
        <r>
          <rPr>
            <sz val="8"/>
            <color indexed="81"/>
            <rFont val="Tahoma"/>
            <family val="2"/>
          </rPr>
          <t xml:space="preserve">
(moved to free up top)  caravan
rang on arrival day to cancel wife flu re-booked for 17 JUly</t>
        </r>
      </text>
    </comment>
    <comment ref="AC9" authorId="0">
      <text>
        <r>
          <rPr>
            <sz val="8"/>
            <color indexed="81"/>
            <rFont val="Tahoma"/>
            <family val="2"/>
          </rPr>
          <t>0785 40333 28
pd £21 - 0162
for ferry
Emailed to cancel (has already cancelled 10th Feb WM</t>
        </r>
      </text>
    </comment>
    <comment ref="B10" authorId="0">
      <text>
        <r>
          <rPr>
            <sz val="8"/>
            <color indexed="81"/>
            <rFont val="Tahoma"/>
            <family val="2"/>
          </rPr>
          <t xml:space="preserve">
pd £40 storage + £42 pitch re 0402  or 0420 ? WM</t>
        </r>
      </text>
    </comment>
    <comment ref="AC10" authorId="0">
      <text>
        <r>
          <rPr>
            <sz val="8"/>
            <color indexed="81"/>
            <rFont val="Tahoma"/>
            <family val="2"/>
          </rPr>
          <t xml:space="preserve">
07747 155 473
pd £42 - 0653
</t>
        </r>
      </text>
    </comment>
    <comment ref="AE10" authorId="0">
      <text>
        <r>
          <rPr>
            <b/>
            <sz val="8"/>
            <color indexed="81"/>
            <rFont val="Tahoma"/>
            <family val="2"/>
          </rPr>
          <t xml:space="preserve">1 night extra
Pd £21 + £40 (storage) 
Ref 0664
</t>
        </r>
        <r>
          <rPr>
            <sz val="8"/>
            <color indexed="81"/>
            <rFont val="Tahoma"/>
            <family val="2"/>
          </rPr>
          <t xml:space="preserve">
</t>
        </r>
      </text>
    </comment>
    <comment ref="M11" authorId="0">
      <text>
        <r>
          <rPr>
            <sz val="8"/>
            <color indexed="81"/>
            <rFont val="Tahoma"/>
            <family val="2"/>
          </rPr>
          <t xml:space="preserve">078 124 737 36
pd £42 - 0523
</t>
        </r>
      </text>
    </comment>
    <comment ref="V11" authorId="0">
      <text>
        <r>
          <rPr>
            <b/>
            <sz val="8"/>
            <color indexed="81"/>
            <rFont val="Tahoma"/>
            <family val="2"/>
          </rPr>
          <t>Camping:</t>
        </r>
        <r>
          <rPr>
            <sz val="8"/>
            <color indexed="81"/>
            <rFont val="Tahoma"/>
            <family val="2"/>
          </rPr>
          <t xml:space="preserve">
07742672249
Paid £84.00 - 0597</t>
        </r>
      </text>
    </comment>
    <comment ref="J12" authorId="0">
      <text>
        <r>
          <rPr>
            <b/>
            <sz val="8"/>
            <color indexed="81"/>
            <rFont val="Tahoma"/>
            <family val="2"/>
          </rPr>
          <t xml:space="preserve">0160 4891512
0786 7526 141
</t>
        </r>
        <r>
          <rPr>
            <sz val="8"/>
            <color indexed="81"/>
            <rFont val="Tahoma"/>
            <family val="2"/>
          </rPr>
          <t xml:space="preserve">3 + 2 dogs + ex car  BB4
pd £170 - 0392
</t>
        </r>
      </text>
    </comment>
    <comment ref="O12" authorId="0">
      <text>
        <r>
          <rPr>
            <sz val="8"/>
            <color indexed="81"/>
            <rFont val="Tahoma"/>
            <family val="2"/>
          </rPr>
          <t>01304 853 548
07972 007 602
eta 1500
pd by cheq £147 - 0226593
wil visit grandson at uni</t>
        </r>
      </text>
    </comment>
    <comment ref="C13" authorId="1">
      <text>
        <r>
          <rPr>
            <sz val="9"/>
            <color indexed="81"/>
            <rFont val="Tahoma"/>
            <family val="2"/>
          </rPr>
          <t>07914 411 064
8m  -  eta 1300
pd £24 - 0174
Brouhgt fwd 1 day £24 - 0428 WM (was 3/3)</t>
        </r>
      </text>
    </comment>
    <comment ref="H13" authorId="0">
      <text>
        <r>
          <rPr>
            <b/>
            <sz val="8"/>
            <color indexed="81"/>
            <rFont val="Tahoma"/>
            <family val="2"/>
          </rPr>
          <t>Camping:</t>
        </r>
        <r>
          <rPr>
            <sz val="8"/>
            <color indexed="81"/>
            <rFont val="Tahoma"/>
            <family val="2"/>
          </rPr>
          <t xml:space="preserve">
Paul &amp; Lesley in new M/H</t>
        </r>
      </text>
    </comment>
    <comment ref="N13" authorId="0">
      <text>
        <r>
          <rPr>
            <sz val="8"/>
            <color indexed="81"/>
            <rFont val="Tahoma"/>
            <family val="2"/>
          </rPr>
          <t>To P/Ferry £24-0426 07528386735 WM
arrived 10.20am</t>
        </r>
      </text>
    </comment>
    <comment ref="T13" authorId="0">
      <text>
        <r>
          <rPr>
            <sz val="8"/>
            <color indexed="81"/>
            <rFont val="Tahoma"/>
            <family val="2"/>
          </rPr>
          <t>from Dolphin M/H
078 906 48528
pd £21 - 0582
EX8 5NR</t>
        </r>
      </text>
    </comment>
    <comment ref="Z13" authorId="0">
      <text>
        <r>
          <rPr>
            <sz val="8"/>
            <color indexed="81"/>
            <rFont val="Tahoma"/>
            <family val="2"/>
          </rPr>
          <t xml:space="preserve">01400 283 314
No mobile
pd £25 - 0630
3 adults for Uni  -  6m
</t>
        </r>
        <r>
          <rPr>
            <b/>
            <sz val="8"/>
            <color indexed="81"/>
            <rFont val="Tahoma"/>
            <family val="2"/>
          </rPr>
          <t xml:space="preserve">rung on arrival day to cancel, </t>
        </r>
        <r>
          <rPr>
            <sz val="8"/>
            <color indexed="81"/>
            <rFont val="Tahoma"/>
            <family val="2"/>
          </rPr>
          <t>couldn't do refund as machine not accepting swipe card</t>
        </r>
      </text>
    </comment>
    <comment ref="AA13" authorId="0">
      <text>
        <r>
          <rPr>
            <sz val="8"/>
            <color indexed="81"/>
            <rFont val="Tahoma"/>
            <family val="2"/>
          </rPr>
          <t>07971066529
VW
Paid £21.00 - 0624
pd for ex night £21 - 0647</t>
        </r>
      </text>
    </comment>
    <comment ref="AD13" authorId="0">
      <text>
        <r>
          <rPr>
            <sz val="8"/>
            <color indexed="81"/>
            <rFont val="Tahoma"/>
            <family val="2"/>
          </rPr>
          <t xml:space="preserve">01685  882920
078263 44623
21'  -  2 person
pd £147 - 0628
</t>
        </r>
      </text>
    </comment>
    <comment ref="E14" authorId="0">
      <text>
        <r>
          <rPr>
            <sz val="8"/>
            <color indexed="81"/>
            <rFont val="Tahoma"/>
            <family val="2"/>
          </rPr>
          <t xml:space="preserve">£140-0446 paid up to 7Mar WM
</t>
        </r>
      </text>
    </comment>
    <comment ref="I14" authorId="0">
      <text>
        <r>
          <rPr>
            <sz val="8"/>
            <color indexed="81"/>
            <rFont val="Tahoma"/>
            <family val="2"/>
          </rPr>
          <t xml:space="preserve">
pd £140 - 0501
up to 14 March</t>
        </r>
      </text>
    </comment>
    <comment ref="R14" authorId="0">
      <text>
        <r>
          <rPr>
            <sz val="8"/>
            <color indexed="81"/>
            <rFont val="Tahoma"/>
            <family val="2"/>
          </rPr>
          <t xml:space="preserve">
07711150321
pd for 4n this wk &amp; 1 owed from last wk
pd £105 - 0564</t>
        </r>
      </text>
    </comment>
    <comment ref="Y14" authorId="0">
      <text>
        <r>
          <rPr>
            <b/>
            <sz val="8"/>
            <color indexed="81"/>
            <rFont val="Tahoma"/>
            <family val="2"/>
          </rPr>
          <t>Camping:</t>
        </r>
        <r>
          <rPr>
            <sz val="8"/>
            <color indexed="81"/>
            <rFont val="Tahoma"/>
            <family val="2"/>
          </rPr>
          <t xml:space="preserve">
no deposit</t>
        </r>
      </text>
    </comment>
    <comment ref="D15" authorId="0">
      <text>
        <r>
          <rPr>
            <b/>
            <sz val="8"/>
            <color indexed="81"/>
            <rFont val="Tahoma"/>
            <family val="2"/>
          </rPr>
          <t>Camping:</t>
        </r>
        <r>
          <rPr>
            <sz val="8"/>
            <color indexed="81"/>
            <rFont val="Tahoma"/>
            <family val="2"/>
          </rPr>
          <t xml:space="preserve">
0166 373 4800
0777 3327 437
VW pd £21 - 0458</t>
        </r>
      </text>
    </comment>
    <comment ref="E15" authorId="0">
      <text>
        <r>
          <rPr>
            <sz val="8"/>
            <color indexed="81"/>
            <rFont val="Tahoma"/>
            <family val="2"/>
          </rPr>
          <t xml:space="preserve">Bret may want ex N
</t>
        </r>
      </text>
    </comment>
    <comment ref="G15" authorId="0">
      <text>
        <r>
          <rPr>
            <b/>
            <sz val="8"/>
            <color indexed="81"/>
            <rFont val="Tahoma"/>
            <family val="2"/>
          </rPr>
          <t>Req h/s. £21 0403 mob07813855231</t>
        </r>
        <r>
          <rPr>
            <sz val="8"/>
            <color indexed="81"/>
            <rFont val="Tahoma"/>
            <family val="2"/>
          </rPr>
          <t xml:space="preserve">
</t>
        </r>
      </text>
    </comment>
    <comment ref="H15" authorId="0">
      <text>
        <r>
          <rPr>
            <b/>
            <sz val="8"/>
            <color indexed="81"/>
            <rFont val="Tahoma"/>
            <family val="2"/>
          </rPr>
          <t>Camping:</t>
        </r>
        <r>
          <rPr>
            <sz val="8"/>
            <color indexed="81"/>
            <rFont val="Tahoma"/>
            <family val="2"/>
          </rPr>
          <t xml:space="preserve">
pd £42 - 0496</t>
        </r>
      </text>
    </comment>
    <comment ref="N15" authorId="0">
      <text>
        <r>
          <rPr>
            <sz val="8"/>
            <color indexed="81"/>
            <rFont val="Tahoma"/>
            <family val="2"/>
          </rPr>
          <t xml:space="preserve">07929657230
pd £75 - 0543
2 + 2 dogs  -  24'
</t>
        </r>
      </text>
    </comment>
    <comment ref="S15" authorId="0">
      <text>
        <r>
          <rPr>
            <b/>
            <sz val="8"/>
            <color indexed="81"/>
            <rFont val="Tahoma"/>
            <family val="2"/>
          </rPr>
          <t xml:space="preserve">
01446 781 612
BB4</t>
        </r>
        <r>
          <rPr>
            <sz val="8"/>
            <color indexed="81"/>
            <rFont val="Tahoma"/>
            <family val="2"/>
          </rPr>
          <t xml:space="preserve">
Paid £105 - 0307</t>
        </r>
      </text>
    </comment>
    <comment ref="Y15" authorId="0">
      <text>
        <r>
          <rPr>
            <b/>
            <sz val="8"/>
            <color indexed="81"/>
            <rFont val="Tahoma"/>
            <family val="2"/>
          </rPr>
          <t>Bob Lyus/ Dyment
07854374082
MH 6m 2 + car
Paid £58.00 - 0603
2 nights carried over from 11/3</t>
        </r>
      </text>
    </comment>
    <comment ref="Z15" authorId="0">
      <text>
        <r>
          <rPr>
            <sz val="8"/>
            <color indexed="81"/>
            <rFont val="Tahoma"/>
            <family val="2"/>
          </rPr>
          <t xml:space="preserve">
Maddy tried to give £16 REFUND as charged for car by mistake but it would not accept it.
</t>
        </r>
      </text>
    </comment>
    <comment ref="AA15" authorId="0">
      <text>
        <r>
          <rPr>
            <sz val="8"/>
            <color indexed="81"/>
            <rFont val="Tahoma"/>
            <family val="2"/>
          </rPr>
          <t xml:space="preserve">Refunded £16 - 0646
she also purchased calor gas
</t>
        </r>
      </text>
    </comment>
    <comment ref="AD15" authorId="0">
      <text>
        <r>
          <rPr>
            <sz val="8"/>
            <color indexed="81"/>
            <rFont val="Tahoma"/>
            <family val="2"/>
          </rPr>
          <t xml:space="preserve">Paid for 2 extra nights
Pd £42 cash 
receipt nr. 581397
</t>
        </r>
      </text>
    </comment>
    <comment ref="B16" authorId="0">
      <text>
        <r>
          <rPr>
            <sz val="8"/>
            <color indexed="81"/>
            <rFont val="Tahoma"/>
            <family val="2"/>
          </rPr>
          <t xml:space="preserve">pd £21-0429 for Sat (extra N) may want Sun as well WM
</t>
        </r>
      </text>
    </comment>
    <comment ref="H16" authorId="0">
      <text>
        <r>
          <rPr>
            <sz val="8"/>
            <color indexed="81"/>
            <rFont val="Tahoma"/>
            <family val="2"/>
          </rPr>
          <t>Will phone back. Enq on 28/2. Knows Stella's family was insurance man at Weston 07716466905</t>
        </r>
      </text>
    </comment>
    <comment ref="L16" authorId="0">
      <text>
        <r>
          <rPr>
            <sz val="8"/>
            <color indexed="81"/>
            <rFont val="Tahoma"/>
            <family val="2"/>
          </rPr>
          <t xml:space="preserve">was not going to stay as did not want elec wanted cs site!
Then stayed for 1n
pd £42 - 0532
</t>
        </r>
      </text>
    </comment>
    <comment ref="T16" authorId="0">
      <text>
        <r>
          <rPr>
            <sz val="8"/>
            <color indexed="81"/>
            <rFont val="Tahoma"/>
            <family val="2"/>
          </rPr>
          <t xml:space="preserve">01507 442 797
0789 123 7858
pd £42 - 0536
</t>
        </r>
      </text>
    </comment>
    <comment ref="V16" authorId="0">
      <text>
        <r>
          <rPr>
            <b/>
            <sz val="8"/>
            <color indexed="81"/>
            <rFont val="Tahoma"/>
            <family val="2"/>
          </rPr>
          <t xml:space="preserve">Camping:
Mrs. Adams
07781120237
Paid 105
Ref 0552
</t>
        </r>
      </text>
    </comment>
    <comment ref="AE16" authorId="0">
      <text>
        <r>
          <rPr>
            <b/>
            <sz val="8"/>
            <color indexed="81"/>
            <rFont val="Tahoma"/>
            <family val="2"/>
          </rPr>
          <t>Camping:</t>
        </r>
        <r>
          <rPr>
            <sz val="8"/>
            <color indexed="81"/>
            <rFont val="Tahoma"/>
            <family val="2"/>
          </rPr>
          <t xml:space="preserve">
07740351673
Dep. Paid £20 - 0591
</t>
        </r>
      </text>
    </comment>
    <comment ref="D17" authorId="0">
      <text>
        <r>
          <rPr>
            <b/>
            <sz val="8"/>
            <color indexed="81"/>
            <rFont val="Tahoma"/>
            <family val="2"/>
          </rPr>
          <t>May arr day early.
£24 re 0415 07732839158</t>
        </r>
        <r>
          <rPr>
            <sz val="8"/>
            <color indexed="81"/>
            <rFont val="Tahoma"/>
            <family val="2"/>
          </rPr>
          <t xml:space="preserve"> WM</t>
        </r>
      </text>
    </comment>
    <comment ref="E17" authorId="0">
      <text>
        <r>
          <rPr>
            <sz val="8"/>
            <color indexed="81"/>
            <rFont val="Tahoma"/>
            <family val="2"/>
          </rPr>
          <t xml:space="preserve">
0759 455 4536
paid £44 - 0473
2 + dog</t>
        </r>
      </text>
    </comment>
    <comment ref="H17" authorId="0">
      <text>
        <r>
          <rPr>
            <sz val="8"/>
            <color indexed="81"/>
            <rFont val="Tahoma"/>
            <family val="2"/>
          </rPr>
          <t>Trevor Butt from Weston
now at Andover
01264 369893
booked 2 pitces pd for both
pd £144 - 0451</t>
        </r>
      </text>
    </comment>
    <comment ref="K17" authorId="0">
      <text>
        <r>
          <rPr>
            <b/>
            <sz val="8"/>
            <color indexed="81"/>
            <rFont val="Tahoma"/>
            <family val="2"/>
          </rPr>
          <t>Bob Lyus</t>
        </r>
        <r>
          <rPr>
            <sz val="8"/>
            <color indexed="81"/>
            <rFont val="Tahoma"/>
            <family val="2"/>
          </rPr>
          <t xml:space="preserve">
0785 437 4082
pd £126 - 0606
now only 2n will come back next week has 4n paid for
</t>
        </r>
        <r>
          <rPr>
            <b/>
            <sz val="8"/>
            <color indexed="81"/>
            <rFont val="Tahoma"/>
            <family val="2"/>
          </rPr>
          <t xml:space="preserve">Told him plot 11 &amp; he went on 12 </t>
        </r>
        <r>
          <rPr>
            <sz val="8"/>
            <color indexed="81"/>
            <rFont val="Tahoma"/>
            <family val="2"/>
          </rPr>
          <t>so will need to stay &amp; pitch when he come back
left Fri so now be 4n this week and only 2 to carry over</t>
        </r>
      </text>
    </comment>
    <comment ref="S17" authorId="0">
      <text>
        <r>
          <rPr>
            <sz val="8"/>
            <color indexed="81"/>
            <rFont val="Tahoma"/>
            <family val="2"/>
          </rPr>
          <t xml:space="preserve">just turned up!  No mobile as don’t have it on
pd £42 - 0581
</t>
        </r>
      </text>
    </comment>
    <comment ref="W17" authorId="0">
      <text>
        <r>
          <rPr>
            <b/>
            <sz val="8"/>
            <color indexed="81"/>
            <rFont val="Tahoma"/>
            <family val="2"/>
          </rPr>
          <t>Camping:</t>
        </r>
        <r>
          <rPr>
            <sz val="8"/>
            <color indexed="81"/>
            <rFont val="Tahoma"/>
            <family val="2"/>
          </rPr>
          <t xml:space="preserve">
07587 925114
2 + 2 + dog + late stay
pd £32 - 0557</t>
        </r>
      </text>
    </comment>
    <comment ref="X17" authorId="0">
      <text>
        <r>
          <rPr>
            <sz val="8"/>
            <color indexed="81"/>
            <rFont val="Tahoma"/>
            <family val="2"/>
          </rPr>
          <t xml:space="preserve">07891 6823 78
pd £24 - 0373
for ferry
SO- 3 3AY
</t>
        </r>
        <r>
          <rPr>
            <b/>
            <sz val="8"/>
            <color indexed="81"/>
            <rFont val="Tahoma"/>
            <family val="2"/>
          </rPr>
          <t xml:space="preserve">Arrived sun 23/3 8pm
</t>
        </r>
        <r>
          <rPr>
            <sz val="8"/>
            <color indexed="81"/>
            <rFont val="Tahoma"/>
            <family val="2"/>
          </rPr>
          <t>Pd cash £24 - 0226600</t>
        </r>
      </text>
    </comment>
    <comment ref="Z17" authorId="0">
      <text>
        <r>
          <rPr>
            <b/>
            <sz val="8"/>
            <color indexed="81"/>
            <rFont val="Tahoma"/>
            <family val="2"/>
          </rPr>
          <t>Camping:</t>
        </r>
        <r>
          <rPr>
            <sz val="8"/>
            <color indexed="81"/>
            <rFont val="Tahoma"/>
            <family val="2"/>
          </rPr>
          <t xml:space="preserve">
07710508059
Paid 44
Ref 0569
1 + dog
</t>
        </r>
      </text>
    </comment>
    <comment ref="AC17" authorId="0">
      <text>
        <r>
          <rPr>
            <sz val="8"/>
            <color indexed="81"/>
            <rFont val="Tahoma"/>
            <family val="2"/>
          </rPr>
          <t xml:space="preserve">may want to extend stay
01803 297 200
pd £21 - 0620
for Newcastele game
Told noise Sat night he is fine about it
</t>
        </r>
      </text>
    </comment>
    <comment ref="Y18" authorId="0">
      <text>
        <r>
          <rPr>
            <sz val="8"/>
            <color indexed="81"/>
            <rFont val="Tahoma"/>
            <family val="2"/>
          </rPr>
          <t xml:space="preserve">Paid up to 6/4/14
£294.00 - 0608
</t>
        </r>
      </text>
    </comment>
    <comment ref="L19" authorId="0">
      <text>
        <r>
          <rPr>
            <b/>
            <sz val="8"/>
            <color indexed="81"/>
            <rFont val="Tahoma"/>
            <family val="2"/>
          </rPr>
          <t>Camping:</t>
        </r>
        <r>
          <rPr>
            <sz val="8"/>
            <color indexed="81"/>
            <rFont val="Tahoma"/>
            <family val="2"/>
          </rPr>
          <t xml:space="preserve">
pd £709 - OTR
for March</t>
        </r>
      </text>
    </comment>
    <comment ref="O21" authorId="0">
      <text>
        <r>
          <rPr>
            <sz val="8"/>
            <color indexed="81"/>
            <rFont val="Tahoma"/>
            <family val="2"/>
          </rPr>
          <t xml:space="preserve">07817 976 528
pd £36 - 0547
2 + dog for 2n med tent
</t>
        </r>
      </text>
    </comment>
    <comment ref="R21" authorId="0">
      <text>
        <r>
          <rPr>
            <b/>
            <sz val="8"/>
            <color indexed="81"/>
            <rFont val="Tahoma"/>
            <family val="2"/>
          </rPr>
          <t>Camping:</t>
        </r>
        <r>
          <rPr>
            <sz val="8"/>
            <color indexed="81"/>
            <rFont val="Tahoma"/>
            <family val="2"/>
          </rPr>
          <t xml:space="preserve">
07702230758
req pl 16  2 + 2 dogs
pd £92 - 0558</t>
        </r>
      </text>
    </comment>
    <comment ref="AD21" authorId="0">
      <text>
        <r>
          <rPr>
            <sz val="8"/>
            <color indexed="81"/>
            <rFont val="Tahoma"/>
            <family val="2"/>
          </rPr>
          <t>01299 841011
back on 31 July
pd for both nights
pd £136 - 0572
now 2 nights early 29/3
pd £52 - 0644</t>
        </r>
      </text>
    </comment>
    <comment ref="D27" authorId="0">
      <text>
        <r>
          <rPr>
            <sz val="8"/>
            <color indexed="81"/>
            <rFont val="Tahoma"/>
            <family val="2"/>
          </rPr>
          <t xml:space="preserve">079 681 02324
2 + 2 infantsd
pd £24 - 0449
</t>
        </r>
      </text>
    </comment>
    <comment ref="I27" authorId="0">
      <text>
        <r>
          <rPr>
            <sz val="8"/>
            <color indexed="81"/>
            <rFont val="Tahoma"/>
            <family val="2"/>
          </rPr>
          <t xml:space="preserve">0788 4000 251
01702296333
7m  -  2 persons
pd £48 - 0491
</t>
        </r>
      </text>
    </comment>
    <comment ref="U27" authorId="0">
      <text>
        <r>
          <rPr>
            <sz val="8"/>
            <color indexed="81"/>
            <rFont val="Tahoma"/>
            <family val="2"/>
          </rPr>
          <t>01934516733
pd £72 - 0561
BS22 6BQ</t>
        </r>
      </text>
    </comment>
    <comment ref="AD27" authorId="0">
      <text>
        <r>
          <rPr>
            <b/>
            <sz val="8"/>
            <color indexed="81"/>
            <rFont val="Tahoma"/>
            <family val="2"/>
          </rPr>
          <t>Camping:</t>
        </r>
        <r>
          <rPr>
            <sz val="8"/>
            <color indexed="81"/>
            <rFont val="Tahoma"/>
            <family val="2"/>
          </rPr>
          <t xml:space="preserve">
01480 216245
move to hardstand if wet
pd £26 - 9830</t>
        </r>
      </text>
    </comment>
    <comment ref="B28" authorId="0">
      <text>
        <r>
          <rPr>
            <sz val="8"/>
            <color indexed="81"/>
            <rFont val="Tahoma"/>
            <family val="2"/>
          </rPr>
          <t xml:space="preserve">077 6879 3377
here for 5wks whilst sorting out elderly mother
agreed can pay £150 wk
pd for 2wks 16 feb to 1 mar
paid £300 - 0288
</t>
        </r>
      </text>
    </comment>
    <comment ref="S28" authorId="0">
      <text>
        <r>
          <rPr>
            <sz val="8"/>
            <color indexed="81"/>
            <rFont val="Tahoma"/>
            <family val="2"/>
          </rPr>
          <t xml:space="preserve">Pd £364-0427 on 27th Feb for 17N leaving 19th Mar LATE DEPARTURE WM
</t>
        </r>
      </text>
    </comment>
    <comment ref="T28" authorId="0">
      <text>
        <r>
          <rPr>
            <sz val="8"/>
            <color indexed="81"/>
            <rFont val="Tahoma"/>
            <family val="2"/>
          </rPr>
          <t>Alan Kite late departure
about 1700?</t>
        </r>
      </text>
    </comment>
    <comment ref="W28" authorId="0">
      <text>
        <r>
          <rPr>
            <sz val="8"/>
            <color indexed="81"/>
            <rFont val="Tahoma"/>
            <family val="2"/>
          </rPr>
          <t>John for M/H service
01205 870467
24'  2 + dog
pd £75 - 0495</t>
        </r>
      </text>
    </comment>
    <comment ref="Z28" authorId="0">
      <text>
        <r>
          <rPr>
            <sz val="8"/>
            <color indexed="81"/>
            <rFont val="Tahoma"/>
            <family val="2"/>
          </rPr>
          <t xml:space="preserve">07918 419 193
2 + baby  -  6m
£42 - 
</t>
        </r>
      </text>
    </comment>
    <comment ref="D29" authorId="1">
      <text>
        <r>
          <rPr>
            <sz val="9"/>
            <color indexed="81"/>
            <rFont val="Tahoma"/>
            <family val="2"/>
          </rPr>
          <t xml:space="preserve">don’t have a mobile
01842 762 098
7.5m
pd £24- 0132
</t>
        </r>
      </text>
    </comment>
    <comment ref="H29" authorId="0">
      <text>
        <r>
          <rPr>
            <b/>
            <sz val="8"/>
            <color indexed="81"/>
            <rFont val="Tahoma"/>
            <family val="2"/>
          </rPr>
          <t>Camping:</t>
        </r>
        <r>
          <rPr>
            <sz val="8"/>
            <color indexed="81"/>
            <rFont val="Tahoma"/>
            <family val="2"/>
          </rPr>
          <t xml:space="preserve">
3 person 8m
from France ???</t>
        </r>
      </text>
    </comment>
    <comment ref="J29" authorId="0">
      <text>
        <r>
          <rPr>
            <b/>
            <sz val="8"/>
            <color indexed="81"/>
            <rFont val="Tahoma"/>
            <family val="2"/>
          </rPr>
          <t xml:space="preserve">From ferry  1800
</t>
        </r>
        <r>
          <rPr>
            <sz val="8"/>
            <color indexed="81"/>
            <rFont val="Tahoma"/>
            <family val="2"/>
          </rPr>
          <t>07818 064 312
pd £24 - 0215</t>
        </r>
        <r>
          <rPr>
            <sz val="8"/>
            <color indexed="81"/>
            <rFont val="Tahoma"/>
            <family val="2"/>
          </rPr>
          <t xml:space="preserve">
</t>
        </r>
      </text>
    </comment>
    <comment ref="M29" authorId="0">
      <text>
        <r>
          <rPr>
            <b/>
            <sz val="8"/>
            <color indexed="81"/>
            <rFont val="Tahoma"/>
            <family val="2"/>
          </rPr>
          <t>Booked by Cheryl at Dolphin Motorhomes</t>
        </r>
        <r>
          <rPr>
            <sz val="8"/>
            <color indexed="81"/>
            <rFont val="Tahoma"/>
            <family val="2"/>
          </rPr>
          <t xml:space="preserve">
Ring her for payment few days before 80 406777</t>
        </r>
      </text>
    </comment>
    <comment ref="N29" authorId="0">
      <text>
        <r>
          <rPr>
            <sz val="8"/>
            <color indexed="81"/>
            <rFont val="Tahoma"/>
            <family val="2"/>
          </rPr>
          <t xml:space="preserve">
ex night 
pd £24 - 0535</t>
        </r>
      </text>
    </comment>
    <comment ref="Q29" authorId="0">
      <text>
        <r>
          <rPr>
            <b/>
            <sz val="8"/>
            <color indexed="81"/>
            <rFont val="Tahoma"/>
            <family val="2"/>
          </rPr>
          <t>Camping:</t>
        </r>
        <r>
          <rPr>
            <sz val="8"/>
            <color indexed="81"/>
            <rFont val="Tahoma"/>
            <family val="2"/>
          </rPr>
          <t xml:space="preserve">
came in off ferry 2130
pd £21 - 0565</t>
        </r>
      </text>
    </comment>
    <comment ref="X29" authorId="0">
      <text>
        <r>
          <rPr>
            <sz val="8"/>
            <color indexed="81"/>
            <rFont val="Tahoma"/>
            <family val="2"/>
          </rPr>
          <t xml:space="preserve">
0771 426 8073
2n - 7m  for ferry
pd £48 - 0621
pd £5 late stay - cash
</t>
        </r>
      </text>
    </comment>
    <comment ref="AE29" authorId="0">
      <text>
        <r>
          <rPr>
            <sz val="8"/>
            <color indexed="81"/>
            <rFont val="Tahoma"/>
            <family val="2"/>
          </rPr>
          <t>07881626068
8m  req. hardstanding
Pd £120 - 0637</t>
        </r>
        <r>
          <rPr>
            <b/>
            <sz val="8"/>
            <color indexed="81"/>
            <rFont val="Tahoma"/>
            <family val="2"/>
          </rPr>
          <t xml:space="preserve">
</t>
        </r>
        <r>
          <rPr>
            <sz val="8"/>
            <color indexed="81"/>
            <rFont val="Tahoma"/>
            <family val="2"/>
          </rPr>
          <t xml:space="preserve">
Ring to tell which plot &amp; doorcode. Late arrival
</t>
        </r>
      </text>
    </comment>
    <comment ref="B34" authorId="0">
      <text>
        <r>
          <rPr>
            <sz val="8"/>
            <color indexed="81"/>
            <rFont val="Tahoma"/>
            <family val="2"/>
          </rPr>
          <t xml:space="preserve">
Seasonal pitch paid up to 29 Jan 2015
077 905 70012
Ref - 0309</t>
        </r>
      </text>
    </comment>
    <comment ref="B35" authorId="0">
      <text>
        <r>
          <rPr>
            <sz val="8"/>
            <color indexed="81"/>
            <rFont val="Tahoma"/>
            <family val="2"/>
          </rPr>
          <t>Andrew 0797 55 35 487
John 07870 160 268
3 brothers wk in docks
Pd £20 dep balance due £170
£175 per wk</t>
        </r>
      </text>
    </comment>
    <comment ref="D35" authorId="0">
      <text>
        <r>
          <rPr>
            <sz val="8"/>
            <color indexed="81"/>
            <rFont val="Tahoma"/>
            <family val="2"/>
          </rPr>
          <t xml:space="preserve">Pd £116 each up to 16 Mar WM
</t>
        </r>
      </text>
    </comment>
    <comment ref="R35" authorId="0">
      <text>
        <r>
          <rPr>
            <sz val="8"/>
            <color indexed="81"/>
            <rFont val="Tahoma"/>
            <family val="2"/>
          </rPr>
          <t>£116.60 each WM
Chris Andrrew &amp; John
3 X £116.60
ref 0585 -86 - 87</t>
        </r>
      </text>
    </comment>
    <comment ref="B36" authorId="2">
      <text>
        <r>
          <rPr>
            <b/>
            <sz val="8"/>
            <color indexed="81"/>
            <rFont val="Tahoma"/>
            <family val="2"/>
          </rPr>
          <t xml:space="preserve"> :</t>
        </r>
        <r>
          <rPr>
            <sz val="8"/>
            <color indexed="81"/>
            <rFont val="Tahoma"/>
            <family val="2"/>
          </rPr>
          <t xml:space="preserve">
Justin Sanders pd for 1yr from 8 July 13 to 7 July 14
Pd £4275 - 8658</t>
        </r>
      </text>
    </comment>
    <comment ref="H37" authorId="0">
      <text>
        <r>
          <rPr>
            <b/>
            <sz val="8"/>
            <color indexed="81"/>
            <rFont val="Tahoma"/>
            <family val="2"/>
          </rPr>
          <t>Camping:</t>
        </r>
        <r>
          <rPr>
            <sz val="8"/>
            <color indexed="81"/>
            <rFont val="Tahoma"/>
            <family val="2"/>
          </rPr>
          <t xml:space="preserve">
pd for 4n leaving Tues
pd £84 - 0226594</t>
        </r>
      </text>
    </comment>
    <comment ref="C38" authorId="0">
      <text>
        <r>
          <rPr>
            <b/>
            <sz val="8"/>
            <color indexed="81"/>
            <rFont val="Tahoma"/>
            <family val="2"/>
          </rPr>
          <t>Camping:</t>
        </r>
        <r>
          <rPr>
            <sz val="8"/>
            <color indexed="81"/>
            <rFont val="Tahoma"/>
            <family val="2"/>
          </rPr>
          <t xml:space="preserve">
pd £120 - 0454
up to 9th March</t>
        </r>
      </text>
    </comment>
    <comment ref="Y38" authorId="0">
      <text>
        <r>
          <rPr>
            <b/>
            <sz val="8"/>
            <color indexed="81"/>
            <rFont val="Tahoma"/>
            <family val="2"/>
          </rPr>
          <t xml:space="preserve">paid £240.00 - 0625
2 wks 17-30 march 
</t>
        </r>
        <r>
          <rPr>
            <sz val="8"/>
            <color indexed="81"/>
            <rFont val="Tahoma"/>
            <family val="2"/>
          </rPr>
          <t xml:space="preserve">
</t>
        </r>
      </text>
    </comment>
    <comment ref="B39" authorId="0">
      <text>
        <r>
          <rPr>
            <sz val="8"/>
            <color indexed="81"/>
            <rFont val="Tahoma"/>
            <family val="2"/>
          </rPr>
          <t xml:space="preserve">£140-0446 paid up to 7Mar WM
</t>
        </r>
      </text>
    </comment>
    <comment ref="D39" authorId="0">
      <text>
        <r>
          <rPr>
            <sz val="8"/>
            <color indexed="81"/>
            <rFont val="Tahoma"/>
            <family val="2"/>
          </rPr>
          <t>Dale to resurface
Move Steve's van 0800</t>
        </r>
      </text>
    </comment>
    <comment ref="J39" authorId="0">
      <text>
        <r>
          <rPr>
            <sz val="8"/>
            <color indexed="81"/>
            <rFont val="Tahoma"/>
            <family val="2"/>
          </rPr>
          <t xml:space="preserve">
pd £24 - 0509</t>
        </r>
      </text>
    </comment>
    <comment ref="N39" authorId="0">
      <text>
        <r>
          <rPr>
            <b/>
            <sz val="8"/>
            <color indexed="81"/>
            <rFont val="Tahoma"/>
            <family val="2"/>
          </rPr>
          <t>Camping:</t>
        </r>
        <r>
          <rPr>
            <sz val="8"/>
            <color indexed="81"/>
            <rFont val="Tahoma"/>
            <family val="2"/>
          </rPr>
          <t xml:space="preserve">
Paul 0787 999 6777
2 + dog medical portsmouth
pd £44 - 0540</t>
        </r>
      </text>
    </comment>
    <comment ref="Z39" authorId="0">
      <text>
        <r>
          <rPr>
            <sz val="8"/>
            <color indexed="81"/>
            <rFont val="Tahoma"/>
            <family val="2"/>
          </rPr>
          <t xml:space="preserve">079 250 73923
from ferry wants to stay hitched up
pd £24 - 0518
</t>
        </r>
      </text>
    </comment>
    <comment ref="B40" authorId="0">
      <text>
        <r>
          <rPr>
            <sz val="8"/>
            <color indexed="81"/>
            <rFont val="Tahoma"/>
            <family val="2"/>
          </rPr>
          <t xml:space="preserve">
Tom 07544 353 111
</t>
        </r>
      </text>
    </comment>
    <comment ref="D40" authorId="0">
      <text>
        <r>
          <rPr>
            <sz val="8"/>
            <color indexed="81"/>
            <rFont val="Tahoma"/>
            <family val="2"/>
          </rPr>
          <t>£140-0467 WM
Tom pd today up till 7Mar</t>
        </r>
      </text>
    </comment>
    <comment ref="I40" authorId="0">
      <text>
        <r>
          <rPr>
            <b/>
            <sz val="8"/>
            <color indexed="81"/>
            <rFont val="Tahoma"/>
            <family val="2"/>
          </rPr>
          <t>Camping:</t>
        </r>
        <r>
          <rPr>
            <sz val="8"/>
            <color indexed="81"/>
            <rFont val="Tahoma"/>
            <family val="2"/>
          </rPr>
          <t xml:space="preserve">
pd £140 - 0500
up to 14 march</t>
        </r>
      </text>
    </comment>
    <comment ref="P40" authorId="0">
      <text>
        <r>
          <rPr>
            <b/>
            <sz val="8"/>
            <color indexed="81"/>
            <rFont val="Tahoma"/>
            <family val="2"/>
          </rPr>
          <t>Camping:</t>
        </r>
        <r>
          <rPr>
            <sz val="8"/>
            <color indexed="81"/>
            <rFont val="Tahoma"/>
            <family val="2"/>
          </rPr>
          <t xml:space="preserve">
tom pd £140 - 0556
up to 21 feb</t>
        </r>
      </text>
    </comment>
    <comment ref="V40" authorId="0">
      <text>
        <r>
          <rPr>
            <sz val="8"/>
            <color indexed="81"/>
            <rFont val="Tahoma"/>
            <family val="2"/>
          </rPr>
          <t xml:space="preserve">
Tom pd £140 - 0604 
up to 28 March
</t>
        </r>
      </text>
    </comment>
    <comment ref="AD40" authorId="0">
      <text>
        <r>
          <rPr>
            <b/>
            <sz val="8"/>
            <color indexed="81"/>
            <rFont val="Tahoma"/>
            <family val="2"/>
          </rPr>
          <t xml:space="preserve">Paid £154 - 0661
Pd up to 11 april
</t>
        </r>
        <r>
          <rPr>
            <sz val="8"/>
            <color indexed="81"/>
            <rFont val="Tahoma"/>
            <family val="2"/>
          </rPr>
          <t>On holiday from 2 april</t>
        </r>
        <r>
          <rPr>
            <b/>
            <sz val="8"/>
            <color indexed="81"/>
            <rFont val="Tahoma"/>
            <family val="2"/>
          </rPr>
          <t xml:space="preserve">
</t>
        </r>
        <r>
          <rPr>
            <sz val="8"/>
            <color indexed="81"/>
            <rFont val="Tahoma"/>
            <family val="2"/>
          </rPr>
          <t xml:space="preserve">4 nights @ £21
10 nights @ 7
</t>
        </r>
      </text>
    </comment>
    <comment ref="B41" authorId="0">
      <text>
        <r>
          <rPr>
            <b/>
            <sz val="8"/>
            <color indexed="81"/>
            <rFont val="Tahoma"/>
            <family val="2"/>
          </rPr>
          <t>Camping:</t>
        </r>
        <r>
          <rPr>
            <sz val="8"/>
            <color indexed="81"/>
            <rFont val="Tahoma"/>
            <family val="2"/>
          </rPr>
          <t xml:space="preserve">
0754 657 5255
</t>
        </r>
      </text>
    </comment>
    <comment ref="D41" authorId="0">
      <text>
        <r>
          <rPr>
            <sz val="8"/>
            <color indexed="81"/>
            <rFont val="Tahoma"/>
            <family val="2"/>
          </rPr>
          <t xml:space="preserve">Ade pd £140-0469 up till 7 Mar WM
</t>
        </r>
      </text>
    </comment>
    <comment ref="I41" authorId="0">
      <text>
        <r>
          <rPr>
            <b/>
            <sz val="8"/>
            <color indexed="81"/>
            <rFont val="Tahoma"/>
            <family val="2"/>
          </rPr>
          <t>Camping:</t>
        </r>
        <r>
          <rPr>
            <sz val="8"/>
            <color indexed="81"/>
            <rFont val="Tahoma"/>
            <family val="2"/>
          </rPr>
          <t xml:space="preserve">
pd £140 - 0502
up to 14 march</t>
        </r>
      </text>
    </comment>
    <comment ref="P41" authorId="0">
      <text>
        <r>
          <rPr>
            <sz val="8"/>
            <color indexed="81"/>
            <rFont val="Tahoma"/>
            <family val="2"/>
          </rPr>
          <t xml:space="preserve">
pd £140 - 0548
up to 21 March
</t>
        </r>
      </text>
    </comment>
    <comment ref="V41" authorId="0">
      <text>
        <r>
          <rPr>
            <sz val="8"/>
            <color indexed="81"/>
            <rFont val="Tahoma"/>
            <family val="2"/>
          </rPr>
          <t xml:space="preserve">
Ade pd £140 - 0607
up to 28 March
</t>
        </r>
      </text>
    </comment>
    <comment ref="AD41" authorId="0">
      <text>
        <r>
          <rPr>
            <b/>
            <sz val="8"/>
            <color indexed="81"/>
            <rFont val="Tahoma"/>
            <family val="2"/>
          </rPr>
          <t>Paid £140 - 0660
up to 4 april</t>
        </r>
        <r>
          <rPr>
            <sz val="8"/>
            <color indexed="81"/>
            <rFont val="Tahoma"/>
            <family val="2"/>
          </rPr>
          <t xml:space="preserve">
</t>
        </r>
      </text>
    </comment>
    <comment ref="D42" authorId="1">
      <text>
        <r>
          <rPr>
            <sz val="9"/>
            <color indexed="81"/>
            <rFont val="Tahoma"/>
            <family val="2"/>
          </rPr>
          <t xml:space="preserve">
07909 99 2382
working at RYC Hamble
pd £63 -0452</t>
        </r>
      </text>
    </comment>
    <comment ref="J42" authorId="2">
      <text>
        <r>
          <rPr>
            <sz val="8"/>
            <color indexed="81"/>
            <rFont val="Tahoma"/>
            <family val="2"/>
          </rPr>
          <t xml:space="preserve"> 
5187 9104 1217 3308
0216   812  HH2 6PR - no hse number
01422 884636
0783 170 6558 
NO DEPOSIT</t>
        </r>
      </text>
    </comment>
    <comment ref="O42" authorId="0">
      <text>
        <r>
          <rPr>
            <b/>
            <sz val="8"/>
            <color indexed="81"/>
            <rFont val="Tahoma"/>
            <family val="2"/>
          </rPr>
          <t>Camping:</t>
        </r>
        <r>
          <rPr>
            <sz val="8"/>
            <color indexed="81"/>
            <rFont val="Tahoma"/>
            <family val="2"/>
          </rPr>
          <t xml:space="preserve">
Paid £20.00 Deposit - 0541. Owes £22.00</t>
        </r>
      </text>
    </comment>
    <comment ref="T42" authorId="0">
      <text>
        <r>
          <rPr>
            <b/>
            <sz val="8"/>
            <color indexed="81"/>
            <rFont val="Tahoma"/>
            <family val="2"/>
          </rPr>
          <t>Camping:</t>
        </r>
        <r>
          <rPr>
            <sz val="8"/>
            <color indexed="81"/>
            <rFont val="Tahoma"/>
            <family val="2"/>
          </rPr>
          <t xml:space="preserve">
paid deposit £20.00 - 0542, £64.00 still to pay.
Paid 64 at arrival
Ref 0588
</t>
        </r>
      </text>
    </comment>
    <comment ref="X42" authorId="0">
      <text>
        <r>
          <rPr>
            <sz val="8"/>
            <color indexed="81"/>
            <rFont val="Tahoma"/>
            <family val="2"/>
          </rPr>
          <t>ref email sent on 17 Jan to confirm price would be: here as 1st grangchild due
£147 week if not here £10.50 per night
01539 561 305
07879 632 780
Pd £630 - 0515  (for 30 days up to 21 April)</t>
        </r>
      </text>
    </comment>
    <comment ref="B43" authorId="0">
      <text>
        <r>
          <rPr>
            <sz val="8"/>
            <color indexed="81"/>
            <rFont val="Tahoma"/>
            <family val="2"/>
          </rPr>
          <t>Pat &amp; Barry moved out of hse in Burridge 2 + old dog
07854 2000 48
£150 per week due - no dog now</t>
        </r>
      </text>
    </comment>
    <comment ref="R43" authorId="0">
      <text>
        <r>
          <rPr>
            <sz val="8"/>
            <color indexed="81"/>
            <rFont val="Tahoma"/>
            <family val="2"/>
          </rPr>
          <t xml:space="preserve">
pd £300 - 0575
up to 27 March
</t>
        </r>
      </text>
    </comment>
    <comment ref="AC43" authorId="0">
      <text>
        <r>
          <rPr>
            <sz val="8"/>
            <color indexed="81"/>
            <rFont val="Tahoma"/>
            <family val="2"/>
          </rPr>
          <t xml:space="preserve">Pd £300 - 581399
up to 10 april
</t>
        </r>
      </text>
    </comment>
    <comment ref="D44" authorId="0">
      <text>
        <r>
          <rPr>
            <b/>
            <sz val="8"/>
            <color indexed="81"/>
            <rFont val="Tahoma"/>
            <family val="2"/>
          </rPr>
          <t>Camping:</t>
        </r>
        <r>
          <rPr>
            <sz val="8"/>
            <color indexed="81"/>
            <rFont val="Tahoma"/>
            <family val="2"/>
          </rPr>
          <t xml:space="preserve">
07970 814 713
pd £42 - 0455</t>
        </r>
      </text>
    </comment>
    <comment ref="I44" authorId="0">
      <text>
        <r>
          <rPr>
            <b/>
            <sz val="8"/>
            <color indexed="81"/>
            <rFont val="Tahoma"/>
            <family val="2"/>
          </rPr>
          <t>Camping:</t>
        </r>
        <r>
          <rPr>
            <sz val="8"/>
            <color indexed="81"/>
            <rFont val="Tahoma"/>
            <family val="2"/>
          </rPr>
          <t xml:space="preserve">
01329 221 674
Sue Hawkes friends
pd £21 - 0497</t>
        </r>
      </text>
    </comment>
    <comment ref="J44" authorId="0">
      <text>
        <r>
          <rPr>
            <sz val="8"/>
            <color indexed="81"/>
            <rFont val="Tahoma"/>
            <family val="2"/>
          </rPr>
          <t xml:space="preserve">01508 578459
pd £21 - 0504 + £2 cc
</t>
        </r>
      </text>
    </comment>
    <comment ref="M44" authorId="0">
      <text>
        <r>
          <rPr>
            <b/>
            <sz val="8"/>
            <color indexed="81"/>
            <rFont val="Tahoma"/>
            <family val="2"/>
          </rPr>
          <t>Camping:</t>
        </r>
        <r>
          <rPr>
            <sz val="8"/>
            <color indexed="81"/>
            <rFont val="Tahoma"/>
            <family val="2"/>
          </rPr>
          <t xml:space="preserve">
no as had pit bull/staffy</t>
        </r>
      </text>
    </comment>
    <comment ref="O44" authorId="0">
      <text>
        <r>
          <rPr>
            <sz val="8"/>
            <color indexed="81"/>
            <rFont val="Tahoma"/>
            <family val="2"/>
          </rPr>
          <t>01243 821 978
077 8660 8884
pd £42 - 0508</t>
        </r>
      </text>
    </comment>
    <comment ref="S44" authorId="0">
      <text>
        <r>
          <rPr>
            <sz val="8"/>
            <color indexed="81"/>
            <rFont val="Tahoma"/>
            <family val="2"/>
          </rPr>
          <t xml:space="preserve">0777 979 8844
pd £84 - 0314
</t>
        </r>
      </text>
    </comment>
    <comment ref="Z44" authorId="0">
      <text>
        <r>
          <rPr>
            <b/>
            <sz val="8"/>
            <color indexed="81"/>
            <rFont val="Tahoma"/>
            <family val="2"/>
          </rPr>
          <t>Camping:</t>
        </r>
        <r>
          <rPr>
            <sz val="8"/>
            <color indexed="81"/>
            <rFont val="Tahoma"/>
            <family val="2"/>
          </rPr>
          <t xml:space="preserve">
0151 327 3029
pd £24 - 0111</t>
        </r>
      </text>
    </comment>
    <comment ref="AA44" authorId="0">
      <text>
        <r>
          <rPr>
            <sz val="8"/>
            <color indexed="81"/>
            <rFont val="Tahoma"/>
            <family val="2"/>
          </rPr>
          <t xml:space="preserve">01206524950
0794 7091192
pd £21 - 0476
</t>
        </r>
      </text>
    </comment>
    <comment ref="D45" authorId="0">
      <text>
        <r>
          <rPr>
            <sz val="8"/>
            <color indexed="81"/>
            <rFont val="Tahoma"/>
            <family val="2"/>
          </rPr>
          <t>0790 407 9666
7.5m  2 persons
pd £24 - 0384</t>
        </r>
      </text>
    </comment>
    <comment ref="H45" authorId="0">
      <text>
        <r>
          <rPr>
            <b/>
            <sz val="8"/>
            <color indexed="81"/>
            <rFont val="Tahoma"/>
            <family val="2"/>
          </rPr>
          <t>Camping:</t>
        </r>
        <r>
          <rPr>
            <sz val="8"/>
            <color indexed="81"/>
            <rFont val="Tahoma"/>
            <family val="2"/>
          </rPr>
          <t xml:space="preserve">
Brian &amp; Jenn
NO DEP 
DO NOT MOVE</t>
        </r>
      </text>
    </comment>
    <comment ref="L45" authorId="0">
      <text>
        <r>
          <rPr>
            <sz val="8"/>
            <color indexed="81"/>
            <rFont val="Tahoma"/>
            <family val="2"/>
          </rPr>
          <t xml:space="preserve">07783 014 224
for ferry
pd £21 - 0472
</t>
        </r>
      </text>
    </comment>
    <comment ref="O45" authorId="0">
      <text>
        <r>
          <rPr>
            <sz val="8"/>
            <color indexed="81"/>
            <rFont val="Tahoma"/>
            <family val="2"/>
          </rPr>
          <t xml:space="preserve">
pd £350 - 0545
pd for 17 n  up to 29 March</t>
        </r>
      </text>
    </comment>
    <comment ref="R47" authorId="0">
      <text>
        <r>
          <rPr>
            <sz val="8"/>
            <color indexed="81"/>
            <rFont val="Tahoma"/>
            <family val="2"/>
          </rPr>
          <t>079631 45868?
07803 079995 rang from this number
Bill booked John will ring back with payment Fri
oh my goodness - hard work
pd £105 - 0550</t>
        </r>
      </text>
    </comment>
    <comment ref="T49" authorId="0">
      <text>
        <r>
          <rPr>
            <sz val="8"/>
            <color indexed="81"/>
            <rFont val="Tahoma"/>
            <family val="2"/>
          </rPr>
          <t xml:space="preserve">
Rankin
07843778075
Paid £96
Ref 0590</t>
        </r>
      </text>
    </comment>
    <comment ref="J51" authorId="0">
      <text>
        <r>
          <rPr>
            <sz val="8"/>
            <color indexed="81"/>
            <rFont val="Tahoma"/>
            <family val="2"/>
          </rPr>
          <t xml:space="preserve">
07960770277
from 1800 ferry
pd £21 - 0489
text plot number
</t>
        </r>
      </text>
    </comment>
    <comment ref="R52" authorId="0">
      <text>
        <r>
          <rPr>
            <sz val="8"/>
            <color indexed="81"/>
            <rFont val="Tahoma"/>
            <family val="2"/>
          </rPr>
          <t xml:space="preserve">07855 842024
pd £63 - 0571
DN12 3LQ
</t>
        </r>
      </text>
    </comment>
    <comment ref="Y52" authorId="1">
      <text>
        <r>
          <rPr>
            <sz val="9"/>
            <color indexed="81"/>
            <rFont val="Tahoma"/>
            <family val="2"/>
          </rPr>
          <t>Stewart
07909 99 2382
working at RYC Hamble
pd £21 - 0627</t>
        </r>
      </text>
    </comment>
    <comment ref="D53" authorId="0">
      <text>
        <r>
          <rPr>
            <sz val="8"/>
            <color indexed="81"/>
            <rFont val="Tahoma"/>
            <family val="2"/>
          </rPr>
          <t xml:space="preserve">from Scotland
0772 027 1327
pd £21 - 0278
</t>
        </r>
      </text>
    </comment>
    <comment ref="F53" authorId="0">
      <text>
        <r>
          <rPr>
            <sz val="8"/>
            <color indexed="81"/>
            <rFont val="Tahoma"/>
            <family val="2"/>
          </rPr>
          <t>Michael due back about 25 Mar, pd £23 only 0419 WM
Sm trailer no charge
eta 2230 lives in France</t>
        </r>
      </text>
    </comment>
    <comment ref="G53" authorId="0">
      <text>
        <r>
          <rPr>
            <b/>
            <sz val="8"/>
            <color indexed="81"/>
            <rFont val="Tahoma"/>
            <family val="2"/>
          </rPr>
          <t>Camping:</t>
        </r>
        <r>
          <rPr>
            <sz val="8"/>
            <color indexed="81"/>
            <rFont val="Tahoma"/>
            <family val="2"/>
          </rPr>
          <t xml:space="preserve">
Ref  9948 2 Adults £24 PIF Back from Spain
Tel 07767600798</t>
        </r>
      </text>
    </comment>
    <comment ref="J53" authorId="0">
      <text>
        <r>
          <rPr>
            <sz val="8"/>
            <color indexed="81"/>
            <rFont val="Tahoma"/>
            <family val="2"/>
          </rPr>
          <t xml:space="preserve">07757 807239
</t>
        </r>
      </text>
    </comment>
    <comment ref="Q53" authorId="0">
      <text>
        <r>
          <rPr>
            <sz val="8"/>
            <color indexed="81"/>
            <rFont val="Tahoma"/>
            <family val="2"/>
          </rPr>
          <t xml:space="preserve">
0744 392 4767
pd £21 - 0164
sm caravan 2 persons for ferry will book LAB for return journey
TOLD LAB &amp; shown it</t>
        </r>
      </text>
    </comment>
    <comment ref="B56" authorId="0">
      <text>
        <r>
          <rPr>
            <sz val="8"/>
            <color indexed="81"/>
            <rFont val="Tahoma"/>
            <family val="2"/>
          </rPr>
          <t xml:space="preserve">
pd £40 storage + £42 pitch re 0402 WM</t>
        </r>
      </text>
    </comment>
    <comment ref="Q59" authorId="0">
      <text>
        <r>
          <rPr>
            <sz val="8"/>
            <color indexed="81"/>
            <rFont val="Tahoma"/>
            <family val="2"/>
          </rPr>
          <t>Ben - 07812590192
£40 pn -  2 persons
pd £200 - 0562
HE3 6BA  No 14</t>
        </r>
      </text>
    </comment>
    <comment ref="P60" authorId="0">
      <text>
        <r>
          <rPr>
            <sz val="8"/>
            <color indexed="81"/>
            <rFont val="Tahoma"/>
            <family val="2"/>
          </rPr>
          <t>Jeff 079 571 813 58
work at prts docks
pd £60 - 0226598
pd £80 - 0226599
15' - 1 person only so £140wk</t>
        </r>
      </text>
    </comment>
    <comment ref="W60" authorId="0">
      <text>
        <r>
          <rPr>
            <sz val="8"/>
            <color indexed="81"/>
            <rFont val="Tahoma"/>
            <family val="2"/>
          </rPr>
          <t>Jeff 079 571 813 58
work at prts docks
pd £140 - 0226599
15' - 1 person only so £140wk</t>
        </r>
      </text>
    </comment>
    <comment ref="AC61" authorId="0">
      <text>
        <r>
          <rPr>
            <sz val="8"/>
            <color indexed="81"/>
            <rFont val="Tahoma"/>
            <family val="2"/>
          </rPr>
          <t xml:space="preserve">07796 172 521
TOLD pl 5b op chickens
pd £17 - 0537
</t>
        </r>
      </text>
    </comment>
    <comment ref="G62" authorId="0">
      <text>
        <r>
          <rPr>
            <sz val="8"/>
            <color indexed="81"/>
            <rFont val="Tahoma"/>
            <family val="2"/>
          </rPr>
          <t xml:space="preserve">
PAID £147 - 0483
</t>
        </r>
      </text>
    </comment>
    <comment ref="N62" authorId="0">
      <text>
        <r>
          <rPr>
            <sz val="8"/>
            <color indexed="81"/>
            <rFont val="Tahoma"/>
            <family val="2"/>
          </rPr>
          <t xml:space="preserve">
PAID £147 - 0531
</t>
        </r>
      </text>
    </comment>
    <comment ref="AE62" authorId="0">
      <text>
        <r>
          <rPr>
            <sz val="8"/>
            <color indexed="81"/>
            <rFont val="Tahoma"/>
            <family val="2"/>
          </rPr>
          <t xml:space="preserve">
turned up without booking
pd £34 - 581398
</t>
        </r>
      </text>
    </comment>
    <comment ref="S63" authorId="0">
      <text>
        <r>
          <rPr>
            <sz val="8"/>
            <color indexed="81"/>
            <rFont val="Tahoma"/>
            <family val="2"/>
          </rPr>
          <t xml:space="preserve">
0779 6485625
pd £68 - 0566</t>
        </r>
      </text>
    </comment>
    <comment ref="W65" authorId="0">
      <text>
        <r>
          <rPr>
            <sz val="8"/>
            <color indexed="81"/>
            <rFont val="Tahoma"/>
            <family val="2"/>
          </rPr>
          <t>07800 548 959
med tent 2 persons
pd £68 - 0583
0414  - 866 - SY23 1TB No 52
now day early arrive Sat and dad + 1 will be here for 2n + ex car</t>
        </r>
      </text>
    </comment>
    <comment ref="X65" authorId="0">
      <text>
        <r>
          <rPr>
            <sz val="8"/>
            <color indexed="81"/>
            <rFont val="Tahoma"/>
            <family val="2"/>
          </rPr>
          <t>07800 548 959
med tent 2 persons
pd £68 - 0583
0414  - 866 - SY23 1TB No 52</t>
        </r>
      </text>
    </comment>
    <comment ref="P67" authorId="0">
      <text>
        <r>
          <rPr>
            <b/>
            <sz val="8"/>
            <color indexed="81"/>
            <rFont val="Tahoma"/>
            <family val="2"/>
          </rPr>
          <t>Camping:</t>
        </r>
        <r>
          <rPr>
            <sz val="8"/>
            <color indexed="81"/>
            <rFont val="Tahoma"/>
            <family val="2"/>
          </rPr>
          <t xml:space="preserve">
07825249778
2 adults
2 child
Paid 25
Ref. 0551
</t>
        </r>
      </text>
    </comment>
    <comment ref="Y67" authorId="0">
      <text>
        <r>
          <rPr>
            <sz val="8"/>
            <color indexed="81"/>
            <rFont val="Tahoma"/>
            <family val="2"/>
          </rPr>
          <t xml:space="preserve">
077 257 46444
2 tents 1 with elec
pd £216 - 0477 &amp; 0478</t>
        </r>
      </text>
    </comment>
    <comment ref="AD74" authorId="0">
      <text>
        <r>
          <rPr>
            <b/>
            <sz val="8"/>
            <color indexed="81"/>
            <rFont val="Tahoma"/>
            <family val="2"/>
          </rPr>
          <t>Camping:
07447927976
Med tent 2 adults
Pd £17.00 - 0659
Told about noise</t>
        </r>
      </text>
    </comment>
    <comment ref="X75" authorId="0">
      <text>
        <r>
          <rPr>
            <b/>
            <sz val="8"/>
            <color indexed="81"/>
            <rFont val="Tahoma"/>
            <family val="2"/>
          </rPr>
          <t>£106 paid Ref 9836  2 adults, 2 dogs, trailer. Came in January and paid for all nights.  Know Pitch number as arriving from 8pm ferry so DO NOT MOVE</t>
        </r>
        <r>
          <rPr>
            <sz val="8"/>
            <color indexed="81"/>
            <rFont val="Tahoma"/>
            <family val="2"/>
          </rPr>
          <t xml:space="preserve">
Back off ferry  LAB
Cancelled 21/3/14
Refunded £40.00 - 0596
</t>
        </r>
      </text>
    </comment>
  </commentList>
</comments>
</file>

<file path=xl/comments3.xml><?xml version="1.0" encoding="utf-8"?>
<comments xmlns="http://schemas.openxmlformats.org/spreadsheetml/2006/main">
  <authors>
    <author>Stella</author>
    <author>Camping</author>
    <author xml:space="preserve"> </author>
  </authors>
  <commentList>
    <comment ref="B5" authorId="0">
      <text>
        <r>
          <rPr>
            <sz val="9"/>
            <color indexed="81"/>
            <rFont val="Tahoma"/>
            <family val="2"/>
          </rPr>
          <t xml:space="preserve">Paul &amp; Donna - 07742 878 240
23' M/H here as house flooded - swanwick
</t>
        </r>
      </text>
    </comment>
    <comment ref="N5" authorId="1">
      <text>
        <r>
          <rPr>
            <b/>
            <sz val="8"/>
            <color indexed="81"/>
            <rFont val="Tahoma"/>
            <family val="2"/>
          </rPr>
          <t>Camping:</t>
        </r>
        <r>
          <rPr>
            <sz val="8"/>
            <color indexed="81"/>
            <rFont val="Tahoma"/>
            <family val="2"/>
          </rPr>
          <t xml:space="preserve">
07769 2883 84
SO19 7LS
PD £21 - 0346</t>
        </r>
      </text>
    </comment>
    <comment ref="R5" authorId="1">
      <text>
        <r>
          <rPr>
            <b/>
            <sz val="8"/>
            <color indexed="81"/>
            <rFont val="Tahoma"/>
            <family val="2"/>
          </rPr>
          <t>Camping:</t>
        </r>
        <r>
          <rPr>
            <sz val="8"/>
            <color indexed="81"/>
            <rFont val="Tahoma"/>
            <family val="2"/>
          </rPr>
          <t xml:space="preserve">
M/H went back to have leak done for a week</t>
        </r>
      </text>
    </comment>
    <comment ref="S5" authorId="1">
      <text>
        <r>
          <rPr>
            <b/>
            <sz val="8"/>
            <color indexed="81"/>
            <rFont val="Tahoma"/>
            <family val="2"/>
          </rPr>
          <t>Camping:</t>
        </r>
        <r>
          <rPr>
            <sz val="8"/>
            <color indexed="81"/>
            <rFont val="Tahoma"/>
            <family val="2"/>
          </rPr>
          <t xml:space="preserve">
pd £24 - 0064
07831 444 193</t>
        </r>
      </text>
    </comment>
    <comment ref="T5" authorId="1">
      <text>
        <r>
          <rPr>
            <sz val="8"/>
            <color indexed="81"/>
            <rFont val="Tahoma"/>
            <family val="2"/>
          </rPr>
          <t xml:space="preserve">0117 9616810
07846 779 399
pd £21 - 0382
for ferry
</t>
        </r>
      </text>
    </comment>
    <comment ref="U5" authorId="1">
      <text>
        <r>
          <rPr>
            <sz val="8"/>
            <color indexed="81"/>
            <rFont val="Tahoma"/>
            <family val="2"/>
          </rPr>
          <t xml:space="preserve">07867 520717
Told plot 1 &amp; door code
Paid £21 - 0383
</t>
        </r>
      </text>
    </comment>
    <comment ref="W5" authorId="1">
      <text>
        <r>
          <rPr>
            <sz val="8"/>
            <color indexed="81"/>
            <rFont val="Tahoma"/>
            <family val="2"/>
          </rPr>
          <t xml:space="preserve">Alice 07951 289 126
pd £17 - 0393
</t>
        </r>
      </text>
    </comment>
    <comment ref="X5" authorId="1">
      <text>
        <r>
          <rPr>
            <b/>
            <sz val="8"/>
            <color indexed="81"/>
            <rFont val="Tahoma"/>
            <family val="2"/>
          </rPr>
          <t>John from Bishopstoke £17/N WM</t>
        </r>
        <r>
          <rPr>
            <sz val="8"/>
            <color indexed="81"/>
            <rFont val="Tahoma"/>
            <family val="2"/>
          </rPr>
          <t xml:space="preserve">
</t>
        </r>
      </text>
    </comment>
    <comment ref="AB5" authorId="1">
      <text>
        <r>
          <rPr>
            <sz val="8"/>
            <color indexed="81"/>
            <rFont val="Tahoma"/>
            <family val="2"/>
          </rPr>
          <t xml:space="preserve">From Liverpool ferry £21 0424 may want ex N
353872107005
</t>
        </r>
      </text>
    </comment>
    <comment ref="R6" authorId="1">
      <text>
        <r>
          <rPr>
            <b/>
            <sz val="8"/>
            <color indexed="81"/>
            <rFont val="Tahoma"/>
            <family val="2"/>
          </rPr>
          <t>0780 5046 165</t>
        </r>
        <r>
          <rPr>
            <sz val="8"/>
            <color indexed="81"/>
            <rFont val="Tahoma"/>
            <family val="2"/>
          </rPr>
          <t xml:space="preserve">
2 + 2 x 17yrs + dog
pd £124 - 0299
cancelled on 15 Feb due to winds  REFUNDED £104 - 0369</t>
        </r>
      </text>
    </comment>
    <comment ref="F8" authorId="1">
      <text>
        <r>
          <rPr>
            <sz val="8"/>
            <color indexed="81"/>
            <rFont val="Tahoma"/>
            <family val="2"/>
          </rPr>
          <t>Deborah
07725 627 596
VW  -  2 n
pd £42 - 0268
cancelled 5th re-booked for 14th then cancelled that by email 12 Feb</t>
        </r>
      </text>
    </comment>
    <comment ref="M8" authorId="1">
      <text>
        <r>
          <rPr>
            <sz val="8"/>
            <color indexed="81"/>
            <rFont val="Tahoma"/>
            <family val="2"/>
          </rPr>
          <t>Deborah
07725 627 596
VW  -  2 n
pd £42 - 0268
cancelled 5th re-booked for 14th then cancelled that by email 12 Feb
then cancelled again &amp; emailed 23 feb to rebook for 9 April</t>
        </r>
      </text>
    </comment>
    <comment ref="Q8" authorId="1">
      <text>
        <r>
          <rPr>
            <sz val="8"/>
            <color indexed="81"/>
            <rFont val="Tahoma"/>
            <family val="2"/>
          </rPr>
          <t>24' caravan - 2
Sue - 07717 217 077
07747 020 511
012838 40074
pd £120 - 0330
Cancelled 14 Feb due to bad weather
REFUND £100 - 0366</t>
        </r>
      </text>
    </comment>
    <comment ref="E9" authorId="1">
      <text>
        <r>
          <rPr>
            <sz val="8"/>
            <color indexed="81"/>
            <rFont val="Tahoma"/>
            <family val="2"/>
          </rPr>
          <t xml:space="preserve">
pd £26 - OTR
7.5m  2 + 2 dogs
cancelled caravan pitch day b4 as ferry changed can carry over within 3months
REFUNDED £6 on 4 Feb to his account</t>
        </r>
      </text>
    </comment>
    <comment ref="F10" authorId="1">
      <text>
        <r>
          <rPr>
            <sz val="8"/>
            <color indexed="81"/>
            <rFont val="Tahoma"/>
            <family val="2"/>
          </rPr>
          <t>18'  motorhome
07745 046 853
pd £63 - 0200
cancelled on 4 feb as father had fall
Stella spoke to Mr Thurston and said it is ok to transfer booking - daughter near by</t>
        </r>
      </text>
    </comment>
    <comment ref="P10" authorId="1">
      <text>
        <r>
          <rPr>
            <sz val="8"/>
            <color indexed="81"/>
            <rFont val="Tahoma"/>
            <family val="2"/>
          </rPr>
          <t>01432 850 414
0773 159 1627
2 + 15yr old
pd £117.50 - 0242
Rang to cancel on 11th Feb as can't get caravan out of storage due to floods</t>
        </r>
      </text>
    </comment>
    <comment ref="AB10" authorId="1">
      <text>
        <r>
          <rPr>
            <b/>
            <sz val="8"/>
            <color indexed="81"/>
            <rFont val="Tahoma"/>
            <family val="2"/>
          </rPr>
          <t xml:space="preserve">Dennis Flint returning from Santander -arrives 5pm  eta here 6pm  £25 PIF  Ref 9685.  Requested hardstanding. 
07427 628040
</t>
        </r>
        <r>
          <rPr>
            <sz val="8"/>
            <color indexed="81"/>
            <rFont val="Tahoma"/>
            <family val="2"/>
          </rPr>
          <t>tel 12 Jan to cancel moved forward to19 Jan - told LABas  due 2000</t>
        </r>
        <r>
          <rPr>
            <b/>
            <sz val="8"/>
            <color indexed="81"/>
            <rFont val="Tahoma"/>
            <family val="2"/>
          </rPr>
          <t xml:space="preserve">
</t>
        </r>
      </text>
    </comment>
    <comment ref="E11" authorId="1">
      <text>
        <r>
          <rPr>
            <sz val="8"/>
            <color indexed="81"/>
            <rFont val="Tahoma"/>
            <family val="2"/>
          </rPr>
          <t>077 610 719 88
6.4m  2 for ferry
pd £24 - 0246
booked after seeing site on TV
ferry now day early</t>
        </r>
      </text>
    </comment>
    <comment ref="O12" authorId="1">
      <text>
        <r>
          <rPr>
            <sz val="8"/>
            <color indexed="81"/>
            <rFont val="Tahoma"/>
            <family val="2"/>
          </rPr>
          <t>YO43 4EG  No 137
07825 917 007
2200 hrs from ferry
pd £42 - 0349
TOLD LAB &amp; code 
cancelled 1030 on 14 feb
REFUNDED £22 - 0354</t>
        </r>
      </text>
    </comment>
    <comment ref="F13" authorId="0">
      <text>
        <r>
          <rPr>
            <sz val="9"/>
            <color indexed="81"/>
            <rFont val="Tahoma"/>
            <family val="2"/>
          </rPr>
          <t xml:space="preserve">
0790 999 2382
working at RYC Hamble
pd 42 - 0297</t>
        </r>
      </text>
    </comment>
    <comment ref="L13" authorId="1">
      <text>
        <r>
          <rPr>
            <sz val="8"/>
            <color indexed="81"/>
            <rFont val="Tahoma"/>
            <family val="2"/>
          </rPr>
          <t xml:space="preserve">0785 40333 28
pd £21 - 0162
for ferry
</t>
        </r>
      </text>
    </comment>
    <comment ref="V13" authorId="1">
      <text>
        <r>
          <rPr>
            <sz val="8"/>
            <color indexed="81"/>
            <rFont val="Tahoma"/>
            <family val="2"/>
          </rPr>
          <t xml:space="preserve">Sarah J 07709592995 £42 re 0396 (WM text code etc)
</t>
        </r>
      </text>
    </comment>
    <comment ref="Y13" authorId="1">
      <text>
        <r>
          <rPr>
            <b/>
            <sz val="8"/>
            <color indexed="81"/>
            <rFont val="Tahoma"/>
            <family val="2"/>
          </rPr>
          <t>gave code, mob &amp; pch. £21 0412 WM</t>
        </r>
        <r>
          <rPr>
            <sz val="8"/>
            <color indexed="81"/>
            <rFont val="Tahoma"/>
            <family val="2"/>
          </rPr>
          <t xml:space="preserve">
</t>
        </r>
      </text>
    </comment>
    <comment ref="AB13" authorId="1">
      <text>
        <r>
          <rPr>
            <sz val="8"/>
            <color indexed="81"/>
            <rFont val="Tahoma"/>
            <family val="2"/>
          </rPr>
          <t xml:space="preserve">From France £21 0422
07500641940 WM
</t>
        </r>
      </text>
    </comment>
    <comment ref="AC13" authorId="1">
      <text>
        <r>
          <rPr>
            <b/>
            <sz val="8"/>
            <color indexed="81"/>
            <rFont val="Tahoma"/>
            <family val="2"/>
          </rPr>
          <t>£50-0435 WM</t>
        </r>
        <r>
          <rPr>
            <sz val="8"/>
            <color indexed="81"/>
            <rFont val="Tahoma"/>
            <family val="2"/>
          </rPr>
          <t xml:space="preserve">
</t>
        </r>
      </text>
    </comment>
    <comment ref="D14" authorId="1">
      <text>
        <r>
          <rPr>
            <b/>
            <sz val="8"/>
            <color indexed="81"/>
            <rFont val="Tahoma"/>
            <family val="2"/>
          </rPr>
          <t>Camping:</t>
        </r>
        <r>
          <rPr>
            <sz val="8"/>
            <color indexed="81"/>
            <rFont val="Tahoma"/>
            <family val="2"/>
          </rPr>
          <t xml:space="preserve">
PD FOR 4n this wk then not back until 10 March
pd £84 - 0301</t>
        </r>
      </text>
    </comment>
    <comment ref="V14" authorId="1">
      <text>
        <r>
          <rPr>
            <b/>
            <sz val="8"/>
            <color indexed="81"/>
            <rFont val="Tahoma"/>
            <family val="2"/>
          </rPr>
          <t>Had phoned b4. 2+2 £52 0398 07974156914</t>
        </r>
      </text>
    </comment>
    <comment ref="AB14" authorId="1">
      <text>
        <r>
          <rPr>
            <sz val="8"/>
            <color indexed="81"/>
            <rFont val="Tahoma"/>
            <family val="2"/>
          </rPr>
          <t xml:space="preserve">£21 0431 WM
</t>
        </r>
      </text>
    </comment>
    <comment ref="AC14" authorId="1">
      <text>
        <r>
          <rPr>
            <sz val="8"/>
            <color indexed="81"/>
            <rFont val="Tahoma"/>
            <family val="2"/>
          </rPr>
          <t xml:space="preserve">
pd £40 storage + £42 pitch re 0402 WM</t>
        </r>
      </text>
    </comment>
    <comment ref="D15" authorId="1">
      <text>
        <r>
          <rPr>
            <b/>
            <sz val="8"/>
            <color indexed="81"/>
            <rFont val="Tahoma"/>
            <family val="2"/>
          </rPr>
          <t>VW</t>
        </r>
        <r>
          <rPr>
            <sz val="8"/>
            <color indexed="81"/>
            <rFont val="Tahoma"/>
            <family val="2"/>
          </rPr>
          <t xml:space="preserve">
0770 414 5282
pd £42 - 0298</t>
        </r>
      </text>
    </comment>
    <comment ref="E15" authorId="1">
      <text>
        <r>
          <rPr>
            <b/>
            <sz val="8"/>
            <color indexed="81"/>
            <rFont val="Tahoma"/>
            <family val="2"/>
          </rPr>
          <t>Camping:</t>
        </r>
        <r>
          <rPr>
            <sz val="8"/>
            <color indexed="81"/>
            <rFont val="Tahoma"/>
            <family val="2"/>
          </rPr>
          <t xml:space="preserve">
pd for ex night
pd £21 - 0304</t>
        </r>
      </text>
    </comment>
    <comment ref="L15" authorId="1">
      <text>
        <r>
          <rPr>
            <sz val="8"/>
            <color indexed="81"/>
            <rFont val="Tahoma"/>
            <family val="2"/>
          </rPr>
          <t xml:space="preserve">0161 437 9200
0750 481 1667
7m  
pd £24 - 0203
</t>
        </r>
      </text>
    </comment>
    <comment ref="U15" authorId="1">
      <text>
        <r>
          <rPr>
            <b/>
            <sz val="8"/>
            <color indexed="81"/>
            <rFont val="Tahoma"/>
            <family val="2"/>
          </rPr>
          <t>Drive by. 2 &amp; 2dogs
£23 re 0400
07768116893</t>
        </r>
        <r>
          <rPr>
            <sz val="8"/>
            <color indexed="81"/>
            <rFont val="Tahoma"/>
            <family val="2"/>
          </rPr>
          <t xml:space="preserve">
</t>
        </r>
      </text>
    </comment>
    <comment ref="W15" authorId="1">
      <text>
        <r>
          <rPr>
            <b/>
            <sz val="8"/>
            <color indexed="81"/>
            <rFont val="Tahoma"/>
            <family val="2"/>
          </rPr>
          <t>Camping:</t>
        </r>
        <r>
          <rPr>
            <sz val="8"/>
            <color indexed="81"/>
            <rFont val="Tahoma"/>
            <family val="2"/>
          </rPr>
          <t xml:space="preserve">
with Denton  put both on plot 21 or one in  LAB. This one came 2 days early. WM</t>
        </r>
      </text>
    </comment>
    <comment ref="AC15" authorId="1">
      <text>
        <r>
          <rPr>
            <sz val="8"/>
            <color indexed="81"/>
            <rFont val="Tahoma"/>
            <family val="2"/>
          </rPr>
          <t xml:space="preserve">With P 8 who pd £20 dep re 0416 WM
</t>
        </r>
      </text>
    </comment>
    <comment ref="V16" authorId="1">
      <text>
        <r>
          <rPr>
            <sz val="8"/>
            <color indexed="81"/>
            <rFont val="Tahoma"/>
            <family val="2"/>
          </rPr>
          <t xml:space="preserve">2 dogs 07712088499 £26 0395
</t>
        </r>
      </text>
    </comment>
    <comment ref="X16" authorId="1">
      <text>
        <r>
          <rPr>
            <b/>
            <sz val="8"/>
            <color indexed="81"/>
            <rFont val="Tahoma"/>
            <family val="2"/>
          </rPr>
          <t>Lee working Ocean Way £126 re 0397 07756745473</t>
        </r>
        <r>
          <rPr>
            <sz val="8"/>
            <color indexed="81"/>
            <rFont val="Tahoma"/>
            <family val="2"/>
          </rPr>
          <t xml:space="preserve">
</t>
        </r>
      </text>
    </comment>
    <comment ref="H17" authorId="0">
      <text>
        <r>
          <rPr>
            <sz val="9"/>
            <color indexed="81"/>
            <rFont val="Tahoma"/>
            <family val="2"/>
          </rPr>
          <t xml:space="preserve">Lesley - 07745 783 035
7.3m
pd £72 - 0155
</t>
        </r>
      </text>
    </comment>
    <comment ref="K17" authorId="1">
      <text>
        <r>
          <rPr>
            <b/>
            <sz val="8"/>
            <color indexed="81"/>
            <rFont val="Tahoma"/>
            <family val="2"/>
          </rPr>
          <t>Camping:</t>
        </r>
        <r>
          <rPr>
            <sz val="8"/>
            <color indexed="81"/>
            <rFont val="Tahoma"/>
            <family val="2"/>
          </rPr>
          <t xml:space="preserve">
pd for ex night on arrival
£24 - 0325</t>
        </r>
      </text>
    </comment>
    <comment ref="O17" authorId="1">
      <text>
        <r>
          <rPr>
            <sz val="8"/>
            <color indexed="81"/>
            <rFont val="Tahoma"/>
            <family val="2"/>
          </rPr>
          <t xml:space="preserve">07967 343 246
6m  -  2 + dog
pd £44 - 0336
</t>
        </r>
      </text>
    </comment>
    <comment ref="AB17" authorId="1">
      <text>
        <r>
          <rPr>
            <b/>
            <sz val="8"/>
            <color indexed="81"/>
            <rFont val="Tahoma"/>
            <family val="2"/>
          </rPr>
          <t>George Rudnik 2 c/vans 2N
P8 &amp; P10 pd £40 dep re 0416
Football  WM</t>
        </r>
        <r>
          <rPr>
            <sz val="8"/>
            <color indexed="81"/>
            <rFont val="Tahoma"/>
            <family val="2"/>
          </rPr>
          <t xml:space="preserve">
Booked ex N owes £52</t>
        </r>
      </text>
    </comment>
    <comment ref="B18" authorId="1">
      <text>
        <r>
          <rPr>
            <b/>
            <sz val="8"/>
            <color indexed="81"/>
            <rFont val="Tahoma"/>
            <family val="2"/>
          </rPr>
          <t>Camping:</t>
        </r>
        <r>
          <rPr>
            <sz val="8"/>
            <color indexed="81"/>
            <rFont val="Tahoma"/>
            <family val="2"/>
          </rPr>
          <t xml:space="preserve">
Ian paid for 2wks from
27 Jan to 9 Feb
pd £294 - 0287</t>
        </r>
      </text>
    </comment>
    <comment ref="N18" authorId="1">
      <text>
        <r>
          <rPr>
            <b/>
            <sz val="8"/>
            <color indexed="81"/>
            <rFont val="Tahoma"/>
            <family val="2"/>
          </rPr>
          <t>Camping:</t>
        </r>
        <r>
          <rPr>
            <sz val="8"/>
            <color indexed="81"/>
            <rFont val="Tahoma"/>
            <family val="2"/>
          </rPr>
          <t xml:space="preserve">
Ian pd £294 - 0350
pd up to 23 Feb 14</t>
        </r>
      </text>
    </comment>
    <comment ref="K19" authorId="1">
      <text>
        <r>
          <rPr>
            <b/>
            <sz val="8"/>
            <color indexed="81"/>
            <rFont val="Tahoma"/>
            <family val="2"/>
          </rPr>
          <t>Camping:</t>
        </r>
        <r>
          <rPr>
            <sz val="8"/>
            <color indexed="81"/>
            <rFont val="Tahoma"/>
            <family val="2"/>
          </rPr>
          <t xml:space="preserve">
pd £640 OTR</t>
        </r>
      </text>
    </comment>
    <comment ref="H21" authorId="1">
      <text>
        <r>
          <rPr>
            <sz val="8"/>
            <color indexed="81"/>
            <rFont val="Tahoma"/>
            <family val="2"/>
          </rPr>
          <t>07935 236 664
20 students 2 lg tents here for Quiddage Tournement
pd £200 - 0310
booked by Hayley Curtis
Hayley rang 6 Feb to cancel booking as Tournement cancelled due to flooding at Hoglands Park - OK to re-book this one</t>
        </r>
      </text>
    </comment>
    <comment ref="B27" authorId="1">
      <text>
        <r>
          <rPr>
            <sz val="8"/>
            <color indexed="81"/>
            <rFont val="Tahoma"/>
            <family val="2"/>
          </rPr>
          <t>Paid up to Thurs 13 Feb
0797 9912 744
pd £312 - 0270
7m - 2 persons he said he left day early last yr &amp; was told he could have this yr so gave 1 day off
REALLY NICE COUPLE will be back again</t>
        </r>
      </text>
    </comment>
    <comment ref="N27" authorId="1">
      <text>
        <r>
          <rPr>
            <b/>
            <sz val="8"/>
            <color indexed="81"/>
            <rFont val="Tahoma"/>
            <family val="2"/>
          </rPr>
          <t>Camping:</t>
        </r>
        <r>
          <rPr>
            <sz val="8"/>
            <color indexed="81"/>
            <rFont val="Tahoma"/>
            <family val="2"/>
          </rPr>
          <t xml:space="preserve">
pd for 4n not here @ £9.50 and 5n here @ £24
paid £158 - 0352</t>
        </r>
      </text>
    </comment>
    <comment ref="AC27" authorId="1">
      <text>
        <r>
          <rPr>
            <sz val="8"/>
            <color indexed="81"/>
            <rFont val="Tahoma"/>
            <family val="2"/>
          </rPr>
          <t>Donna &amp; Steve with Heridge
Runs rallies
07792140794 WM</t>
        </r>
      </text>
    </comment>
    <comment ref="Q28" authorId="1">
      <text>
        <r>
          <rPr>
            <sz val="8"/>
            <color indexed="81"/>
            <rFont val="Tahoma"/>
            <family val="2"/>
          </rPr>
          <t xml:space="preserve">077 6879 3377
here for 5wks whilst sorting out elderly mother
agreed can pay £150 wk
pd for 2wks 16 feb to 1 mar
paid £300 - 0288
</t>
        </r>
      </text>
    </comment>
    <comment ref="G29" authorId="1">
      <text>
        <r>
          <rPr>
            <sz val="8"/>
            <color indexed="81"/>
            <rFont val="Tahoma"/>
            <family val="2"/>
          </rPr>
          <t>0121 355 3274
pd £28 - 0315
Peter Ford
sent from Dolphins M/H
3 adults 24' M/H</t>
        </r>
      </text>
    </comment>
    <comment ref="H29" authorId="1">
      <text>
        <r>
          <rPr>
            <sz val="8"/>
            <color indexed="81"/>
            <rFont val="Tahoma"/>
            <family val="2"/>
          </rPr>
          <t xml:space="preserve">stayed ex night
pd £28 - 0324
</t>
        </r>
      </text>
    </comment>
    <comment ref="Q29" authorId="1">
      <text>
        <r>
          <rPr>
            <sz val="8"/>
            <color indexed="81"/>
            <rFont val="Tahoma"/>
            <family val="2"/>
          </rPr>
          <t xml:space="preserve">01770 601248
2 + alsation  7m
pd £75 - 0365
</t>
        </r>
      </text>
    </comment>
    <comment ref="S29" authorId="1">
      <text>
        <r>
          <rPr>
            <sz val="8"/>
            <color indexed="81"/>
            <rFont val="Tahoma"/>
            <family val="2"/>
          </rPr>
          <t xml:space="preserve">0183 8200 476
0791 409 5371
2 + 2 dogs
pd £29 - 0345
</t>
        </r>
      </text>
    </comment>
    <comment ref="U29" authorId="1">
      <text>
        <r>
          <rPr>
            <sz val="8"/>
            <color indexed="81"/>
            <rFont val="Tahoma"/>
            <family val="2"/>
          </rPr>
          <t xml:space="preserve">01621 854 974
07754 238 360
been going to Riverside for 19yrs recommened here by Judith as lots of work going on there
Paid £75 - 03622 + dog 
</t>
        </r>
      </text>
    </comment>
    <comment ref="Y29" authorId="1">
      <text>
        <r>
          <rPr>
            <sz val="8"/>
            <color indexed="81"/>
            <rFont val="Tahoma"/>
            <family val="2"/>
          </rPr>
          <t>also booked &amp; pd  for Cooper plot 20
07702 447732  -  8m
pd £24 - 0202</t>
        </r>
      </text>
    </comment>
    <comment ref="AB29" authorId="1">
      <text>
        <r>
          <rPr>
            <sz val="8"/>
            <color indexed="81"/>
            <rFont val="Tahoma"/>
            <family val="2"/>
          </rPr>
          <t xml:space="preserve">move to LAB  next 2 days
£48-0432 </t>
        </r>
      </text>
    </comment>
    <comment ref="AC29" authorId="1">
      <text>
        <r>
          <rPr>
            <sz val="8"/>
            <color indexed="81"/>
            <rFont val="Tahoma"/>
            <family val="2"/>
          </rPr>
          <t xml:space="preserve">with Shergold. £72 to pay WM
</t>
        </r>
      </text>
    </comment>
    <comment ref="B34" authorId="1">
      <text>
        <r>
          <rPr>
            <sz val="8"/>
            <color indexed="81"/>
            <rFont val="Tahoma"/>
            <family val="2"/>
          </rPr>
          <t>01706 656068
Seasonal pitch paid up to 29 Jan 2015
07790 570012
Pd £4400 - 0309</t>
        </r>
      </text>
    </comment>
    <comment ref="F35" authorId="1">
      <text>
        <r>
          <rPr>
            <b/>
            <sz val="8"/>
            <color indexed="81"/>
            <rFont val="Tahoma"/>
            <family val="2"/>
          </rPr>
          <t>Camping:</t>
        </r>
        <r>
          <rPr>
            <sz val="8"/>
            <color indexed="81"/>
            <rFont val="Tahoma"/>
            <family val="2"/>
          </rPr>
          <t xml:space="preserve">
paid up to 9th Feb
ref 0241
Alan left early on 5th to work in Italy</t>
        </r>
      </text>
    </comment>
    <comment ref="R35" authorId="1">
      <text>
        <r>
          <rPr>
            <sz val="8"/>
            <color indexed="81"/>
            <rFont val="Tahoma"/>
            <family val="2"/>
          </rPr>
          <t>Andrew 0797 55 35 487
John 07870 160 268
3 brothers wk in docks
Pd £20 dep - 00226588 balance due £330 for 2wks
(£175 per wk)</t>
        </r>
      </text>
    </comment>
    <comment ref="S35" authorId="1">
      <text>
        <r>
          <rPr>
            <sz val="8"/>
            <color indexed="81"/>
            <rFont val="Tahoma"/>
            <family val="2"/>
          </rPr>
          <t>John pd £110 - 0376
Chris pd £110  - 0377
Andrew pd £110  - 0378
pd up to 2nd March</t>
        </r>
      </text>
    </comment>
    <comment ref="B36" authorId="2">
      <text>
        <r>
          <rPr>
            <b/>
            <sz val="8"/>
            <color indexed="81"/>
            <rFont val="Tahoma"/>
            <family val="2"/>
          </rPr>
          <t xml:space="preserve"> :</t>
        </r>
        <r>
          <rPr>
            <sz val="8"/>
            <color indexed="81"/>
            <rFont val="Tahoma"/>
            <family val="2"/>
          </rPr>
          <t xml:space="preserve">
Justin Sanders pd for 1yr from 8 July 13 to 7 July 14
Pd £4275 - 8658</t>
        </r>
      </text>
    </comment>
    <comment ref="B37" authorId="1">
      <text>
        <r>
          <rPr>
            <b/>
            <sz val="8"/>
            <color indexed="81"/>
            <rFont val="Tahoma"/>
            <family val="2"/>
          </rPr>
          <t>Camping:</t>
        </r>
        <r>
          <rPr>
            <sz val="8"/>
            <color indexed="81"/>
            <rFont val="Tahoma"/>
            <family val="2"/>
          </rPr>
          <t xml:space="preserve">
07979 706 899
work at Veolia</t>
        </r>
      </text>
    </comment>
    <comment ref="H37" authorId="1">
      <text>
        <r>
          <rPr>
            <b/>
            <sz val="8"/>
            <color indexed="81"/>
            <rFont val="Tahoma"/>
            <family val="2"/>
          </rPr>
          <t>Camping:</t>
        </r>
        <r>
          <rPr>
            <sz val="8"/>
            <color indexed="81"/>
            <rFont val="Tahoma"/>
            <family val="2"/>
          </rPr>
          <t xml:space="preserve">
paid £147 - 0226587
from 7 - 13 Feb</t>
        </r>
      </text>
    </comment>
    <comment ref="O37" authorId="1">
      <text>
        <r>
          <rPr>
            <sz val="8"/>
            <color indexed="81"/>
            <rFont val="Tahoma"/>
            <family val="2"/>
          </rPr>
          <t xml:space="preserve">
mrs Charlton 
07592 022233
pd £147 - 0226589
up to 20  Feb</t>
        </r>
      </text>
    </comment>
    <comment ref="U37" authorId="1">
      <text>
        <r>
          <rPr>
            <b/>
            <sz val="8"/>
            <color indexed="81"/>
            <rFont val="Tahoma"/>
            <family val="2"/>
          </rPr>
          <t>Mike pd £147 cash 0226590 WM</t>
        </r>
        <r>
          <rPr>
            <sz val="8"/>
            <color indexed="81"/>
            <rFont val="Tahoma"/>
            <family val="2"/>
          </rPr>
          <t xml:space="preserve">
pd up to 27 Feb</t>
        </r>
      </text>
    </comment>
    <comment ref="AC37" authorId="1">
      <text>
        <r>
          <rPr>
            <sz val="8"/>
            <color indexed="81"/>
            <rFont val="Tahoma"/>
            <family val="2"/>
          </rPr>
          <t xml:space="preserve">
 Mike paid £147-0226592- cash WM
paid up to 6 March</t>
        </r>
      </text>
    </comment>
    <comment ref="B38" authorId="1">
      <text>
        <r>
          <rPr>
            <sz val="8"/>
            <color indexed="81"/>
            <rFont val="Tahoma"/>
            <family val="2"/>
          </rPr>
          <t xml:space="preserve">
John  07815 826 1456
John  0789 08 606 97</t>
        </r>
      </text>
    </comment>
    <comment ref="D38" authorId="1">
      <text>
        <r>
          <rPr>
            <b/>
            <sz val="8"/>
            <color indexed="81"/>
            <rFont val="Tahoma"/>
            <family val="2"/>
          </rPr>
          <t>Camping:</t>
        </r>
        <r>
          <rPr>
            <sz val="8"/>
            <color indexed="81"/>
            <rFont val="Tahoma"/>
            <family val="2"/>
          </rPr>
          <t xml:space="preserve">
pd for week 
27 Jan to 2nd Feb
pd £120 - 0264</t>
        </r>
      </text>
    </comment>
    <comment ref="J38" authorId="1">
      <text>
        <r>
          <rPr>
            <sz val="8"/>
            <color indexed="81"/>
            <rFont val="Tahoma"/>
            <family val="2"/>
          </rPr>
          <t xml:space="preserve">
John  0789 08 606 97</t>
        </r>
      </text>
    </comment>
    <comment ref="K38" authorId="1">
      <text>
        <r>
          <rPr>
            <b/>
            <sz val="8"/>
            <color indexed="81"/>
            <rFont val="Tahoma"/>
            <family val="2"/>
          </rPr>
          <t>Camping:</t>
        </r>
        <r>
          <rPr>
            <sz val="8"/>
            <color indexed="81"/>
            <rFont val="Tahoma"/>
            <family val="2"/>
          </rPr>
          <t xml:space="preserve">
pd £120 - 033
up to 16 feb</t>
        </r>
      </text>
    </comment>
    <comment ref="Q38" authorId="1">
      <text>
        <r>
          <rPr>
            <sz val="8"/>
            <color indexed="81"/>
            <rFont val="Tahoma"/>
            <family val="2"/>
          </rPr>
          <t xml:space="preserve">John
</t>
        </r>
        <r>
          <rPr>
            <sz val="10"/>
            <color indexed="81"/>
            <rFont val="Tahoma"/>
            <family val="2"/>
          </rPr>
          <t>4921 8186 0782 2080
0116  401  
BS15 4TL   No2b</t>
        </r>
      </text>
    </comment>
    <comment ref="R38" authorId="1">
      <text>
        <r>
          <rPr>
            <sz val="8"/>
            <color indexed="81"/>
            <rFont val="Tahoma"/>
            <family val="2"/>
          </rPr>
          <t xml:space="preserve">
pd £120 - 0380
pd up to 23 Feb</t>
        </r>
      </text>
    </comment>
    <comment ref="T38" authorId="1">
      <text>
        <r>
          <rPr>
            <b/>
            <sz val="8"/>
            <color indexed="81"/>
            <rFont val="Tahoma"/>
            <family val="2"/>
          </rPr>
          <t>Camping:</t>
        </r>
        <r>
          <rPr>
            <sz val="8"/>
            <color indexed="81"/>
            <rFont val="Tahoma"/>
            <family val="2"/>
          </rPr>
          <t xml:space="preserve">
girlfriend here 2n John pd £8 for her car - 0386</t>
        </r>
      </text>
    </comment>
    <comment ref="AA38" authorId="1">
      <text>
        <r>
          <rPr>
            <sz val="8"/>
            <color indexed="81"/>
            <rFont val="Tahoma"/>
            <family val="2"/>
          </rPr>
          <t>Took £120 re 0423 WM
paid up to 2nd March</t>
        </r>
      </text>
    </comment>
    <comment ref="W39" authorId="1">
      <text>
        <r>
          <rPr>
            <sz val="8"/>
            <color indexed="81"/>
            <rFont val="Tahoma"/>
            <family val="2"/>
          </rPr>
          <t xml:space="preserve">Here for 1 week
Dale &amp; Neil to resurface next Mon or Tue
</t>
        </r>
      </text>
    </comment>
    <comment ref="B40" authorId="1">
      <text>
        <r>
          <rPr>
            <b/>
            <sz val="8"/>
            <color indexed="81"/>
            <rFont val="Tahoma"/>
            <family val="2"/>
          </rPr>
          <t>Camping:</t>
        </r>
        <r>
          <rPr>
            <sz val="8"/>
            <color indexed="81"/>
            <rFont val="Tahoma"/>
            <family val="2"/>
          </rPr>
          <t xml:space="preserve">
pd up to 7 feb
pd £140 - 0283</t>
        </r>
      </text>
    </comment>
    <comment ref="F40" authorId="1">
      <text>
        <r>
          <rPr>
            <b/>
            <sz val="8"/>
            <color indexed="81"/>
            <rFont val="Tahoma"/>
            <family val="2"/>
          </rPr>
          <t>Camping:</t>
        </r>
        <r>
          <rPr>
            <sz val="8"/>
            <color indexed="81"/>
            <rFont val="Tahoma"/>
            <family val="2"/>
          </rPr>
          <t xml:space="preserve">
new caravan arriving 5 feb</t>
        </r>
      </text>
    </comment>
    <comment ref="I40" authorId="1">
      <text>
        <r>
          <rPr>
            <b/>
            <sz val="8"/>
            <color indexed="81"/>
            <rFont val="Tahoma"/>
            <family val="2"/>
          </rPr>
          <t>Camping:</t>
        </r>
        <r>
          <rPr>
            <sz val="8"/>
            <color indexed="81"/>
            <rFont val="Tahoma"/>
            <family val="2"/>
          </rPr>
          <t xml:space="preserve">
Tom 07544 353 111
pd from 5 - 14 Feb
pd £224 - 0328</t>
        </r>
      </text>
    </comment>
    <comment ref="P40" authorId="1">
      <text>
        <r>
          <rPr>
            <b/>
            <sz val="8"/>
            <color indexed="81"/>
            <rFont val="Tahoma"/>
            <family val="2"/>
          </rPr>
          <t>Tom Keep up to 21 Feb</t>
        </r>
        <r>
          <rPr>
            <sz val="8"/>
            <color indexed="81"/>
            <rFont val="Tahoma"/>
            <family val="2"/>
          </rPr>
          <t xml:space="preserve">
paid £140 - 0359</t>
        </r>
      </text>
    </comment>
    <comment ref="V40" authorId="1">
      <text>
        <r>
          <rPr>
            <b/>
            <sz val="8"/>
            <color indexed="81"/>
            <rFont val="Tahoma"/>
            <family val="2"/>
          </rPr>
          <t>£147 0407 WM</t>
        </r>
        <r>
          <rPr>
            <sz val="8"/>
            <color indexed="81"/>
            <rFont val="Tahoma"/>
            <family val="2"/>
          </rPr>
          <t xml:space="preserve">
</t>
        </r>
      </text>
    </comment>
    <comment ref="C41" authorId="1">
      <text>
        <r>
          <rPr>
            <b/>
            <sz val="8"/>
            <color indexed="81"/>
            <rFont val="Tahoma"/>
            <family val="2"/>
          </rPr>
          <t>Camping:</t>
        </r>
        <r>
          <rPr>
            <sz val="8"/>
            <color indexed="81"/>
            <rFont val="Tahoma"/>
            <family val="2"/>
          </rPr>
          <t xml:space="preserve">
Storage due from here</t>
        </r>
      </text>
    </comment>
    <comment ref="H41" authorId="1">
      <text>
        <r>
          <rPr>
            <sz val="8"/>
            <color indexed="81"/>
            <rFont val="Tahoma"/>
            <family val="2"/>
          </rPr>
          <t xml:space="preserve">Pam &amp; Tony
2 n here  £42 +
4wks stored to 1 March £40
pd £82 - 0291
</t>
        </r>
      </text>
    </comment>
    <comment ref="P41" authorId="1">
      <text>
        <r>
          <rPr>
            <sz val="8"/>
            <color indexed="81"/>
            <rFont val="Tahoma"/>
            <family val="2"/>
          </rPr>
          <t>Ade
pd £140 - 0360
up to 21 Feb</t>
        </r>
      </text>
    </comment>
    <comment ref="V41" authorId="1">
      <text>
        <r>
          <rPr>
            <b/>
            <sz val="8"/>
            <color indexed="81"/>
            <rFont val="Tahoma"/>
            <family val="2"/>
          </rPr>
          <t>£140 0408 WM</t>
        </r>
        <r>
          <rPr>
            <sz val="8"/>
            <color indexed="81"/>
            <rFont val="Tahoma"/>
            <family val="2"/>
          </rPr>
          <t xml:space="preserve">
</t>
        </r>
      </text>
    </comment>
    <comment ref="B42" authorId="1">
      <text>
        <r>
          <rPr>
            <sz val="8"/>
            <color indexed="81"/>
            <rFont val="Tahoma"/>
            <family val="2"/>
          </rPr>
          <t xml:space="preserve">
023680 410501
agreed special rate £145 per wk
2 + dog (german shepherd)</t>
        </r>
      </text>
    </comment>
    <comment ref="T42" authorId="1">
      <text>
        <r>
          <rPr>
            <sz val="8"/>
            <color indexed="81"/>
            <rFont val="Tahoma"/>
            <family val="2"/>
          </rPr>
          <t xml:space="preserve">
paid up to 28 Feb
pd £270 - 0389</t>
        </r>
      </text>
    </comment>
    <comment ref="H43" authorId="1">
      <text>
        <r>
          <rPr>
            <sz val="8"/>
            <color indexed="81"/>
            <rFont val="Tahoma"/>
            <family val="2"/>
          </rPr>
          <t>Pat &amp; Barry moved out of hse in Burridge 2 + old dog
07854 2000 48
pd £158 - 0289</t>
        </r>
      </text>
    </comment>
    <comment ref="Q43" authorId="1">
      <text>
        <r>
          <rPr>
            <sz val="8"/>
            <color indexed="81"/>
            <rFont val="Tahoma"/>
            <family val="2"/>
          </rPr>
          <t xml:space="preserve">
No dog now should be £168 but allowed £16 discount
pd £300 - 0370 
pd up to Thur 27 Feb</t>
        </r>
      </text>
    </comment>
    <comment ref="B44" authorId="0">
      <text>
        <r>
          <rPr>
            <sz val="9"/>
            <color indexed="81"/>
            <rFont val="Tahoma"/>
            <family val="2"/>
          </rPr>
          <t xml:space="preserve">
07712 677 119
pd £21 - 0184
email to tell plot 31  &amp; code
</t>
        </r>
      </text>
    </comment>
    <comment ref="K44" authorId="1">
      <text>
        <r>
          <rPr>
            <sz val="8"/>
            <color indexed="81"/>
            <rFont val="Tahoma"/>
            <family val="2"/>
          </rPr>
          <t xml:space="preserve">Ron - 0750 887 6044
wife 07932 787 650
pd £84 - 0285
</t>
        </r>
      </text>
    </comment>
    <comment ref="P44" authorId="1">
      <text>
        <r>
          <rPr>
            <b/>
            <sz val="8"/>
            <color indexed="81"/>
            <rFont val="Tahoma"/>
            <family val="2"/>
          </rPr>
          <t>Camping:</t>
        </r>
        <r>
          <rPr>
            <sz val="8"/>
            <color indexed="81"/>
            <rFont val="Tahoma"/>
            <family val="2"/>
          </rPr>
          <t xml:space="preserve">
07920 764842
pd £42 - 0290
rang 14th Feb from 030005 18308</t>
        </r>
      </text>
    </comment>
    <comment ref="AC44" authorId="1">
      <text>
        <r>
          <rPr>
            <b/>
            <sz val="8"/>
            <color indexed="81"/>
            <rFont val="Tahoma"/>
            <family val="2"/>
          </rPr>
          <t>Camping:</t>
        </r>
        <r>
          <rPr>
            <sz val="8"/>
            <color indexed="81"/>
            <rFont val="Tahoma"/>
            <family val="2"/>
          </rPr>
          <t xml:space="preserve">
no deposit</t>
        </r>
      </text>
    </comment>
    <comment ref="B45" authorId="1">
      <text>
        <r>
          <rPr>
            <b/>
            <sz val="8"/>
            <color indexed="81"/>
            <rFont val="Tahoma"/>
            <family val="2"/>
          </rPr>
          <t>Camping:</t>
        </r>
        <r>
          <rPr>
            <sz val="8"/>
            <color indexed="81"/>
            <rFont val="Tahoma"/>
            <family val="2"/>
          </rPr>
          <t xml:space="preserve">
01772 747170
son in Netley
pd £168 - 0258
TOLD PLOT &amp; code</t>
        </r>
      </text>
    </comment>
    <comment ref="L45" authorId="1">
      <text>
        <r>
          <rPr>
            <sz val="8"/>
            <color indexed="81"/>
            <rFont val="Tahoma"/>
            <family val="2"/>
          </rPr>
          <t>0151 327 3029
pd £21 - 9982
eta 1700</t>
        </r>
      </text>
    </comment>
    <comment ref="Q45" authorId="1">
      <text>
        <r>
          <rPr>
            <b/>
            <sz val="8"/>
            <color indexed="81"/>
            <rFont val="Tahoma"/>
            <family val="2"/>
          </rPr>
          <t>Camping:</t>
        </r>
        <r>
          <rPr>
            <sz val="8"/>
            <color indexed="81"/>
            <rFont val="Tahoma"/>
            <family val="2"/>
          </rPr>
          <t xml:space="preserve">
077 877 05332 ?
2 persons 5.8m
pd £105 - 0347</t>
        </r>
      </text>
    </comment>
    <comment ref="V45" authorId="1">
      <text>
        <r>
          <rPr>
            <sz val="8"/>
            <color indexed="81"/>
            <rFont val="Tahoma"/>
            <family val="2"/>
          </rPr>
          <t xml:space="preserve">07779 1138 492
TOLD PLOT 34 &amp; code
6.5m 2 + dog
pd £75 - 0364
</t>
        </r>
      </text>
    </comment>
    <comment ref="AB45" authorId="1">
      <text>
        <r>
          <rPr>
            <sz val="8"/>
            <color indexed="81"/>
            <rFont val="Tahoma"/>
            <family val="2"/>
          </rPr>
          <t>01494 448397
no mobile
pd £20 dep - 0204
need to ring wk b4 to get balance
I phoned, but easier to poa. Gave p34 &amp; code WM POA £43-0430</t>
        </r>
      </text>
    </comment>
    <comment ref="C53" authorId="1">
      <text>
        <r>
          <rPr>
            <sz val="8"/>
            <color indexed="81"/>
            <rFont val="Tahoma"/>
            <family val="2"/>
          </rPr>
          <t>0790466 1629
from ferry told LAB
2 + 2 dogs
pd £23 - 0280</t>
        </r>
      </text>
    </comment>
    <comment ref="D53" authorId="1">
      <text>
        <r>
          <rPr>
            <sz val="8"/>
            <color indexed="81"/>
            <rFont val="Tahoma"/>
            <family val="2"/>
          </rPr>
          <t>for ferry stayed 6 dec
7.9 m + trailer &amp; car
DO NOT MOVE requested LAB
pd £28 - 0226582
07720 289548
booked to arrive Tues ferry changed will now come Mon but leave early evening for ferry</t>
        </r>
      </text>
    </comment>
    <comment ref="J53" authorId="1">
      <text>
        <r>
          <rPr>
            <b/>
            <sz val="8"/>
            <color indexed="81"/>
            <rFont val="Tahoma"/>
            <family val="2"/>
          </rPr>
          <t>Camping:</t>
        </r>
        <r>
          <rPr>
            <sz val="8"/>
            <color indexed="81"/>
            <rFont val="Tahoma"/>
            <family val="2"/>
          </rPr>
          <t xml:space="preserve">
07716323434 told LAB
pd £24 - 0453</t>
        </r>
      </text>
    </comment>
    <comment ref="R53" authorId="1">
      <text>
        <r>
          <rPr>
            <sz val="8"/>
            <color indexed="81"/>
            <rFont val="Tahoma"/>
            <family val="2"/>
          </rPr>
          <t>0790466 1629 - Paul
for ferry told LAB &amp; code
2 + 2 dogs
pd £24 - 0372</t>
        </r>
      </text>
    </comment>
    <comment ref="S53" authorId="1">
      <text>
        <r>
          <rPr>
            <sz val="8"/>
            <color indexed="81"/>
            <rFont val="Tahoma"/>
            <family val="2"/>
          </rPr>
          <t>0161 437 9200
0750 481 1667
7m  
pd £24 - 0203
Ferry cancelled  due to bad weather re-booked for 18 Feb</t>
        </r>
      </text>
    </comment>
    <comment ref="AB53" authorId="1">
      <text>
        <r>
          <rPr>
            <b/>
            <sz val="8"/>
            <color indexed="81"/>
            <rFont val="Tahoma"/>
            <family val="2"/>
          </rPr>
          <t>Camping:</t>
        </r>
        <r>
          <rPr>
            <sz val="8"/>
            <color indexed="81"/>
            <rFont val="Tahoma"/>
            <family val="2"/>
          </rPr>
          <t xml:space="preserve">
arriving off the 1700 ferry told LAB &amp; code by email  on 25 Jan
pd £22 - 0257
David - 0034 634 306759
Lizzie  -  0034 634 343286</t>
        </r>
      </text>
    </comment>
    <comment ref="B60" authorId="1">
      <text>
        <r>
          <rPr>
            <b/>
            <sz val="8"/>
            <color indexed="81"/>
            <rFont val="Tahoma"/>
            <family val="2"/>
          </rPr>
          <t>Camping:</t>
        </r>
        <r>
          <rPr>
            <sz val="8"/>
            <color indexed="81"/>
            <rFont val="Tahoma"/>
            <family val="2"/>
          </rPr>
          <t xml:space="preserve">
pd up to 7 feb
pd £140 - 0282</t>
        </r>
      </text>
    </comment>
    <comment ref="I60" authorId="1">
      <text>
        <r>
          <rPr>
            <b/>
            <sz val="8"/>
            <color indexed="81"/>
            <rFont val="Tahoma"/>
            <family val="2"/>
          </rPr>
          <t>Camping:</t>
        </r>
        <r>
          <rPr>
            <sz val="8"/>
            <color indexed="81"/>
            <rFont val="Tahoma"/>
            <family val="2"/>
          </rPr>
          <t xml:space="preserve">
pd £140 - 0329
up to 14 Feb</t>
        </r>
      </text>
    </comment>
    <comment ref="P60" authorId="1">
      <text>
        <r>
          <rPr>
            <sz val="8"/>
            <color indexed="81"/>
            <rFont val="Tahoma"/>
            <family val="2"/>
          </rPr>
          <t xml:space="preserve">pd up to 21 Feb
pd £140 - 0358
</t>
        </r>
      </text>
    </comment>
    <comment ref="V60" authorId="1">
      <text>
        <r>
          <rPr>
            <b/>
            <sz val="8"/>
            <color indexed="81"/>
            <rFont val="Tahoma"/>
            <family val="2"/>
          </rPr>
          <t>paid £140 0406 WM</t>
        </r>
        <r>
          <rPr>
            <sz val="8"/>
            <color indexed="81"/>
            <rFont val="Tahoma"/>
            <family val="2"/>
          </rPr>
          <t xml:space="preserve">
paid up to 28 Feb</t>
        </r>
      </text>
    </comment>
    <comment ref="I61" authorId="1">
      <text>
        <r>
          <rPr>
            <b/>
            <sz val="8"/>
            <color indexed="81"/>
            <rFont val="Tahoma"/>
            <family val="2"/>
          </rPr>
          <t>Camping:</t>
        </r>
        <r>
          <rPr>
            <sz val="8"/>
            <color indexed="81"/>
            <rFont val="Tahoma"/>
            <family val="2"/>
          </rPr>
          <t xml:space="preserve">
0754 657 5255
</t>
        </r>
      </text>
    </comment>
    <comment ref="F62" authorId="1">
      <text>
        <r>
          <rPr>
            <b/>
            <sz val="8"/>
            <color indexed="81"/>
            <rFont val="Tahoma"/>
            <family val="2"/>
          </rPr>
          <t>Camping:</t>
        </r>
        <r>
          <rPr>
            <sz val="8"/>
            <color indexed="81"/>
            <rFont val="Tahoma"/>
            <family val="2"/>
          </rPr>
          <t xml:space="preserve">
paid up to 12 Feb
pd £147 - 0312</t>
        </r>
      </text>
    </comment>
    <comment ref="Q62" authorId="1">
      <text>
        <r>
          <rPr>
            <sz val="8"/>
            <color indexed="81"/>
            <rFont val="Tahoma"/>
            <family val="2"/>
          </rPr>
          <t xml:space="preserve">pd £172 - 0368
(includes £25 for Calor)
up to 19 Feb
</t>
        </r>
      </text>
    </comment>
    <comment ref="U62" authorId="1">
      <text>
        <r>
          <rPr>
            <b/>
            <sz val="8"/>
            <color indexed="81"/>
            <rFont val="Tahoma"/>
            <family val="2"/>
          </rPr>
          <t>Camping:</t>
        </r>
        <r>
          <rPr>
            <sz val="8"/>
            <color indexed="81"/>
            <rFont val="Tahoma"/>
            <family val="2"/>
          </rPr>
          <t xml:space="preserve">
pd £147 - 0390
pd up to 26 Feb</t>
        </r>
      </text>
    </comment>
    <comment ref="AB62" authorId="1">
      <text>
        <r>
          <rPr>
            <b/>
            <sz val="8"/>
            <color indexed="81"/>
            <rFont val="Tahoma"/>
            <family val="2"/>
          </rPr>
          <t>Camping:</t>
        </r>
        <r>
          <rPr>
            <sz val="8"/>
            <color indexed="81"/>
            <rFont val="Tahoma"/>
            <family val="2"/>
          </rPr>
          <t xml:space="preserve">
pd on 19 Feb up to 7th March
pd £147 - 0391</t>
        </r>
      </text>
    </comment>
  </commentList>
</comments>
</file>

<file path=xl/comments4.xml><?xml version="1.0" encoding="utf-8"?>
<comments xmlns="http://schemas.openxmlformats.org/spreadsheetml/2006/main">
  <authors>
    <author>Camping</author>
    <author>Stella</author>
    <author>Me</author>
    <author xml:space="preserve"> </author>
  </authors>
  <commentList>
    <comment ref="F5" authorId="0">
      <text>
        <r>
          <rPr>
            <sz val="8"/>
            <color indexed="81"/>
            <rFont val="Tahoma"/>
            <family val="2"/>
          </rPr>
          <t xml:space="preserve">01922 863 625
for cricket at Ageas Bowl
pd £96 - 0643
WS4 1NY
</t>
        </r>
        <r>
          <rPr>
            <b/>
            <sz val="8"/>
            <color indexed="81"/>
            <rFont val="Tahoma"/>
            <family val="2"/>
          </rPr>
          <t xml:space="preserve">moved to plot 1, </t>
        </r>
        <r>
          <rPr>
            <sz val="8"/>
            <color indexed="81"/>
            <rFont val="Tahoma"/>
            <family val="2"/>
          </rPr>
          <t>mrs had op and can't walk that far</t>
        </r>
      </text>
    </comment>
    <comment ref="J5" authorId="0">
      <text>
        <r>
          <rPr>
            <sz val="8"/>
            <color indexed="81"/>
            <rFont val="Tahoma"/>
            <family val="2"/>
          </rPr>
          <t xml:space="preserve">Kathryn Cherril
07930 303 733
VW +2
Pd £24 - 0732
</t>
        </r>
      </text>
    </comment>
    <comment ref="N5" authorId="0">
      <text>
        <r>
          <rPr>
            <b/>
            <sz val="8"/>
            <color indexed="81"/>
            <rFont val="Tahoma"/>
            <family val="2"/>
          </rPr>
          <t>Camping:</t>
        </r>
        <r>
          <rPr>
            <sz val="8"/>
            <color indexed="81"/>
            <rFont val="Tahoma"/>
            <family val="2"/>
          </rPr>
          <t xml:space="preserve">
Paid £27.00 - 0784
07752581709</t>
        </r>
      </text>
    </comment>
    <comment ref="Q5" authorId="0">
      <text>
        <r>
          <rPr>
            <sz val="8"/>
            <color indexed="81"/>
            <rFont val="Tahoma"/>
            <family val="2"/>
          </rPr>
          <t>BB4 Told pl 1 &amp; code
0781 4646 739
pd £25 - 0729
2 + 2 dogs  BB4</t>
        </r>
      </text>
    </comment>
    <comment ref="R5" authorId="1">
      <text>
        <r>
          <rPr>
            <sz val="9"/>
            <color indexed="81"/>
            <rFont val="Tahoma"/>
            <family val="2"/>
          </rPr>
          <t xml:space="preserve">
0781 456 1579
pd £27 - 0850
</t>
        </r>
      </text>
    </comment>
    <comment ref="S5" authorId="0">
      <text>
        <r>
          <rPr>
            <sz val="8"/>
            <color indexed="81"/>
            <rFont val="Tahoma"/>
            <family val="2"/>
          </rPr>
          <t xml:space="preserve">
07952 634 534
pd £20 - 0226596
6.3m </t>
        </r>
      </text>
    </comment>
    <comment ref="W5" authorId="2">
      <text>
        <r>
          <rPr>
            <b/>
            <sz val="8"/>
            <color indexed="81"/>
            <rFont val="Tahoma"/>
            <family val="2"/>
          </rPr>
          <t>Me:</t>
        </r>
        <r>
          <rPr>
            <sz val="8"/>
            <color indexed="81"/>
            <rFont val="Tahoma"/>
            <family val="2"/>
          </rPr>
          <t xml:space="preserve">
pd £29.50 - 0897</t>
        </r>
      </text>
    </comment>
    <comment ref="X5" authorId="2">
      <text>
        <r>
          <rPr>
            <b/>
            <sz val="8"/>
            <color indexed="81"/>
            <rFont val="Tahoma"/>
            <family val="2"/>
          </rPr>
          <t>Me:</t>
        </r>
        <r>
          <rPr>
            <sz val="8"/>
            <color indexed="81"/>
            <rFont val="Tahoma"/>
            <family val="2"/>
          </rPr>
          <t xml:space="preserve">
pd £29.50 - 0900
</t>
        </r>
      </text>
    </comment>
    <comment ref="AA5" authorId="2">
      <text>
        <r>
          <rPr>
            <sz val="8"/>
            <color indexed="81"/>
            <rFont val="Tahoma"/>
            <family val="2"/>
          </rPr>
          <t xml:space="preserve">pd £42 - 0904
CANCELLED due to boss's family emergency
07747 155 473
Told plot 1 as late arriving
</t>
        </r>
      </text>
    </comment>
    <comment ref="AB5" authorId="2">
      <text>
        <r>
          <rPr>
            <b/>
            <sz val="8"/>
            <color indexed="81"/>
            <rFont val="Tahoma"/>
            <family val="2"/>
          </rPr>
          <t xml:space="preserve">LJ: </t>
        </r>
        <r>
          <rPr>
            <sz val="8"/>
            <color indexed="81"/>
            <rFont val="Tahoma"/>
            <family val="2"/>
          </rPr>
          <t xml:space="preserve"> Rock up.  BB4.  £21 PIF.  Ref: 0940.  Reg LA59 FFW.  Tel: 07968 730980</t>
        </r>
        <r>
          <rPr>
            <sz val="8"/>
            <color indexed="81"/>
            <rFont val="Tahoma"/>
            <family val="2"/>
          </rPr>
          <t xml:space="preserve">
</t>
        </r>
      </text>
    </comment>
    <comment ref="AD5" authorId="2">
      <text>
        <r>
          <rPr>
            <b/>
            <sz val="8"/>
            <color indexed="81"/>
            <rFont val="Tahoma"/>
            <family val="2"/>
          </rPr>
          <t xml:space="preserve">LJ: </t>
        </r>
        <r>
          <rPr>
            <sz val="8"/>
            <color indexed="81"/>
            <rFont val="Tahoma"/>
            <family val="2"/>
          </rPr>
          <t xml:space="preserve"> VW campervan.  £21 PIF. Ref: 0948.  Reg: KX54 KHF  2 adults.  Tel: 07973 719328</t>
        </r>
        <r>
          <rPr>
            <sz val="8"/>
            <color indexed="81"/>
            <rFont val="Tahoma"/>
            <family val="2"/>
          </rPr>
          <t xml:space="preserve">
</t>
        </r>
      </text>
    </comment>
    <comment ref="B6" authorId="2">
      <text>
        <r>
          <rPr>
            <b/>
            <sz val="8"/>
            <color indexed="81"/>
            <rFont val="Tahoma"/>
            <family val="2"/>
          </rPr>
          <t>SM</t>
        </r>
        <r>
          <rPr>
            <sz val="8"/>
            <color indexed="81"/>
            <rFont val="Tahoma"/>
            <family val="2"/>
          </rPr>
          <t xml:space="preserve">
07871 392 027</t>
        </r>
      </text>
    </comment>
    <comment ref="F6" authorId="0">
      <text>
        <r>
          <rPr>
            <b/>
            <sz val="8"/>
            <color indexed="81"/>
            <rFont val="Tahoma"/>
            <family val="2"/>
          </rPr>
          <t>Pd £161 - 0713
up to 11 april</t>
        </r>
      </text>
    </comment>
    <comment ref="G6" authorId="0">
      <text>
        <r>
          <rPr>
            <sz val="8"/>
            <color indexed="81"/>
            <rFont val="Tahoma"/>
            <family val="2"/>
          </rPr>
          <t xml:space="preserve">
Steves son &amp; girlfriend are only 16yrs as Steve here on own we won't charge for the extra person
</t>
        </r>
      </text>
    </comment>
    <comment ref="M6" authorId="0">
      <text>
        <r>
          <rPr>
            <b/>
            <sz val="8"/>
            <color indexed="81"/>
            <rFont val="Tahoma"/>
            <family val="2"/>
          </rPr>
          <t>Camping:</t>
        </r>
        <r>
          <rPr>
            <sz val="8"/>
            <color indexed="81"/>
            <rFont val="Tahoma"/>
            <family val="2"/>
          </rPr>
          <t xml:space="preserve">
Paid 161.00 - 0773
up to 18/4/14
</t>
        </r>
      </text>
    </comment>
    <comment ref="T6" authorId="1">
      <text>
        <r>
          <rPr>
            <sz val="9"/>
            <color indexed="81"/>
            <rFont val="Tahoma"/>
            <family val="2"/>
          </rPr>
          <t xml:space="preserve">Pd £152 - 0861
up to 25 april 14
</t>
        </r>
      </text>
    </comment>
    <comment ref="AA6" authorId="2">
      <text>
        <r>
          <rPr>
            <b/>
            <sz val="8"/>
            <color indexed="81"/>
            <rFont val="Tahoma"/>
            <family val="2"/>
          </rPr>
          <t>MJ: Paid £140 credit card £3 cash</t>
        </r>
        <r>
          <rPr>
            <sz val="8"/>
            <color indexed="81"/>
            <rFont val="Tahoma"/>
            <family val="2"/>
          </rPr>
          <t xml:space="preserve">
</t>
        </r>
      </text>
    </comment>
    <comment ref="O7" authorId="0">
      <text>
        <r>
          <rPr>
            <sz val="8"/>
            <color indexed="81"/>
            <rFont val="Tahoma"/>
            <family val="2"/>
          </rPr>
          <t>needs to be near disabled
2 + 2  BB4
pd £20 - 0539</t>
        </r>
      </text>
    </comment>
    <comment ref="S7" authorId="0">
      <text>
        <r>
          <rPr>
            <sz val="8"/>
            <color indexed="81"/>
            <rFont val="Tahoma"/>
            <family val="2"/>
          </rPr>
          <t>0777 599 5132 ?
Dad at Warsash
pd £72 - 0696</t>
        </r>
      </text>
    </comment>
    <comment ref="N8" authorId="0">
      <text>
        <r>
          <rPr>
            <sz val="8"/>
            <color indexed="81"/>
            <rFont val="Tahoma"/>
            <family val="2"/>
          </rPr>
          <t xml:space="preserve">
Mr May senior  22'
pd £20 - 0605
</t>
        </r>
      </text>
    </comment>
    <comment ref="T8" authorId="0">
      <text>
        <r>
          <rPr>
            <b/>
            <sz val="8"/>
            <color indexed="81"/>
            <rFont val="Tahoma"/>
            <family val="2"/>
          </rPr>
          <t>Camping:</t>
        </r>
        <r>
          <rPr>
            <sz val="8"/>
            <color indexed="81"/>
            <rFont val="Tahoma"/>
            <family val="2"/>
          </rPr>
          <t xml:space="preserve">
Stella booked ok for 1n BB4 here for The Brook
pd £24 - 0281
put on what ever pitch available on day</t>
        </r>
      </text>
    </comment>
    <comment ref="R9" authorId="0">
      <text>
        <r>
          <rPr>
            <sz val="8"/>
            <color indexed="81"/>
            <rFont val="Tahoma"/>
            <family val="2"/>
          </rPr>
          <t xml:space="preserve">07967 102 727
21'  2 + dog
pd £75 - 0826
</t>
        </r>
      </text>
    </comment>
    <comment ref="O10" authorId="0">
      <text>
        <r>
          <rPr>
            <sz val="8"/>
            <color indexed="81"/>
            <rFont val="Tahoma"/>
            <family val="2"/>
          </rPr>
          <t xml:space="preserve">
Pd £63 - 0805
</t>
        </r>
      </text>
    </comment>
    <comment ref="S10" authorId="0">
      <text>
        <r>
          <rPr>
            <sz val="8"/>
            <color indexed="81"/>
            <rFont val="Tahoma"/>
            <family val="2"/>
          </rPr>
          <t xml:space="preserve">
077 250 77149
2 + baby sm caravan
pd £72 - 0516</t>
        </r>
      </text>
    </comment>
    <comment ref="W10" authorId="0">
      <text>
        <r>
          <rPr>
            <sz val="8"/>
            <color indexed="81"/>
            <rFont val="Tahoma"/>
            <family val="2"/>
          </rPr>
          <t xml:space="preserve">
 2 nights only this week
pd £42 - 0892</t>
        </r>
      </text>
    </comment>
    <comment ref="L11" authorId="0">
      <text>
        <r>
          <rPr>
            <sz val="8"/>
            <color indexed="81"/>
            <rFont val="Tahoma"/>
            <family val="2"/>
          </rPr>
          <t>075888 01731
SO18 2QX
2 + 7yrs
pd £20 - 0578
pd  £59.50 - 0580
left day early as wet</t>
        </r>
      </text>
    </comment>
    <comment ref="R11" authorId="0">
      <text>
        <r>
          <rPr>
            <sz val="8"/>
            <color indexed="81"/>
            <rFont val="Tahoma"/>
            <family val="2"/>
          </rPr>
          <t xml:space="preserve">Mark 0788 325 4603
2 for 1n  2 + 2 for 3n
pd £20 - 0593
Balance due £130
</t>
        </r>
      </text>
    </comment>
    <comment ref="AA11" authorId="0">
      <text>
        <r>
          <rPr>
            <sz val="8"/>
            <color indexed="81"/>
            <rFont val="Tahoma"/>
            <family val="2"/>
          </rPr>
          <t xml:space="preserve">077 3292 6009
pd £63 - 0554
</t>
        </r>
      </text>
    </comment>
    <comment ref="E12" authorId="0">
      <text>
        <r>
          <rPr>
            <sz val="8"/>
            <color indexed="81"/>
            <rFont val="Tahoma"/>
            <family val="2"/>
          </rPr>
          <t>07787114606
2 + child?
7.8m + awning
Pd £53 - 0686</t>
        </r>
        <r>
          <rPr>
            <b/>
            <sz val="8"/>
            <color indexed="81"/>
            <rFont val="Tahoma"/>
            <family val="2"/>
          </rPr>
          <t xml:space="preserve">
</t>
        </r>
        <r>
          <rPr>
            <sz val="8"/>
            <color indexed="81"/>
            <rFont val="Tahoma"/>
            <family val="2"/>
          </rPr>
          <t xml:space="preserve">Incl late stay
</t>
        </r>
      </text>
    </comment>
    <comment ref="M12" authorId="0">
      <text>
        <r>
          <rPr>
            <sz val="8"/>
            <color indexed="81"/>
            <rFont val="Tahoma"/>
            <family val="2"/>
          </rPr>
          <t>01432 850 414
0773 159 1627
2 + 15yr old
pd £117.50 - 0242
Rang to cancel on 11th Feb as can't get caravan out of storage due to floods - rebooked 18/3 to come for 5n from 12 April
Balance pd £27 - 0780 (peak tariff &amp; visitor)</t>
        </r>
      </text>
    </comment>
    <comment ref="N12" authorId="0">
      <text>
        <r>
          <rPr>
            <sz val="8"/>
            <color indexed="81"/>
            <rFont val="Tahoma"/>
            <family val="2"/>
          </rPr>
          <t xml:space="preserve">Daughter coming 3 nights - 0780
Balance due for car £12
</t>
        </r>
      </text>
    </comment>
    <comment ref="S12" authorId="0">
      <text>
        <r>
          <rPr>
            <sz val="8"/>
            <color indexed="81"/>
            <rFont val="Tahoma"/>
            <family val="2"/>
          </rPr>
          <t>ALWAYS askes for Pl 7 Paid £20-0443 owes £136 WM
rang 15/4 now arriving 18/4</t>
        </r>
      </text>
    </comment>
    <comment ref="F13" authorId="0">
      <text>
        <r>
          <rPr>
            <sz val="8"/>
            <color indexed="81"/>
            <rFont val="Tahoma"/>
            <family val="2"/>
          </rPr>
          <t>2 nights extra
Pd £42 - 0688</t>
        </r>
      </text>
    </comment>
    <comment ref="I13" authorId="0">
      <text>
        <r>
          <rPr>
            <sz val="8"/>
            <color indexed="81"/>
            <rFont val="Tahoma"/>
            <family val="2"/>
          </rPr>
          <t>0777 462 8555
here to see wifes brother in Portsmouth who she has never seen!
Pd £144 - 0725
left day early can carry it over b4 12/6</t>
        </r>
      </text>
    </comment>
    <comment ref="P13" authorId="0">
      <text>
        <r>
          <rPr>
            <sz val="8"/>
            <color indexed="81"/>
            <rFont val="Tahoma"/>
            <family val="2"/>
          </rPr>
          <t xml:space="preserve">07753299982
cv 21' 2+2
Pd £29 - 0764
</t>
        </r>
      </text>
    </comment>
    <comment ref="S13" authorId="0">
      <text>
        <r>
          <rPr>
            <sz val="8"/>
            <color indexed="81"/>
            <rFont val="Tahoma"/>
            <family val="2"/>
          </rPr>
          <t>Marianne &amp; Paul come same time each year request for plot 8- DO NOT MOVE
No deposit</t>
        </r>
      </text>
    </comment>
    <comment ref="AB13" authorId="2">
      <text>
        <r>
          <rPr>
            <b/>
            <sz val="8"/>
            <color indexed="81"/>
            <rFont val="Tahoma"/>
            <family val="2"/>
          </rPr>
          <t xml:space="preserve">LJ: </t>
        </r>
        <r>
          <rPr>
            <sz val="8"/>
            <color indexed="81"/>
            <rFont val="Tahoma"/>
            <family val="2"/>
          </rPr>
          <t>£24 PIF  Ref: 0929.  2 adults, 7m caravan. 07929 255871.  Reg: WN11 XZM</t>
        </r>
        <r>
          <rPr>
            <sz val="8"/>
            <color indexed="81"/>
            <rFont val="Tahoma"/>
            <family val="2"/>
          </rPr>
          <t xml:space="preserve">
</t>
        </r>
      </text>
    </comment>
    <comment ref="AD13" authorId="2">
      <text>
        <r>
          <rPr>
            <b/>
            <sz val="8"/>
            <color indexed="81"/>
            <rFont val="Tahoma"/>
            <family val="2"/>
          </rPr>
          <t>SM
rock up from Riverside
pd £63 - 0961</t>
        </r>
        <r>
          <rPr>
            <sz val="8"/>
            <color indexed="81"/>
            <rFont val="Tahoma"/>
            <family val="2"/>
          </rPr>
          <t xml:space="preserve">
</t>
        </r>
      </text>
    </comment>
    <comment ref="C14" authorId="0">
      <text>
        <r>
          <rPr>
            <sz val="8"/>
            <color indexed="81"/>
            <rFont val="Tahoma"/>
            <family val="2"/>
          </rPr>
          <t>Sent here from Riverside
Pd £21 - 581400
Friends with Woods on 33</t>
        </r>
      </text>
    </comment>
    <comment ref="H14" authorId="0">
      <text>
        <r>
          <rPr>
            <b/>
            <sz val="8"/>
            <color indexed="81"/>
            <rFont val="Tahoma"/>
            <family val="2"/>
          </rPr>
          <t>Camping:</t>
        </r>
        <r>
          <rPr>
            <sz val="8"/>
            <color indexed="81"/>
            <rFont val="Tahoma"/>
            <family val="2"/>
          </rPr>
          <t xml:space="preserve">
no deposit
£72 due</t>
        </r>
      </text>
    </comment>
    <comment ref="L14" authorId="0">
      <text>
        <r>
          <rPr>
            <b/>
            <sz val="8"/>
            <color indexed="81"/>
            <rFont val="Tahoma"/>
            <family val="2"/>
          </rPr>
          <t>With Perrett
See problems sheet</t>
        </r>
        <r>
          <rPr>
            <sz val="8"/>
            <color indexed="81"/>
            <rFont val="Tahoma"/>
            <family val="2"/>
          </rPr>
          <t xml:space="preserve">
</t>
        </r>
      </text>
    </comment>
    <comment ref="M14" authorId="0">
      <text>
        <r>
          <rPr>
            <b/>
            <sz val="8"/>
            <color indexed="81"/>
            <rFont val="Tahoma"/>
            <family val="2"/>
          </rPr>
          <t xml:space="preserve">07789504201
</t>
        </r>
        <r>
          <rPr>
            <sz val="8"/>
            <color indexed="81"/>
            <rFont val="Tahoma"/>
            <family val="2"/>
          </rPr>
          <t xml:space="preserve">VW Pd £24 - 0779
2 + 3yr old
</t>
        </r>
      </text>
    </comment>
    <comment ref="N14" authorId="0">
      <text>
        <r>
          <rPr>
            <sz val="8"/>
            <color indexed="81"/>
            <rFont val="Tahoma"/>
            <family val="2"/>
          </rPr>
          <t xml:space="preserve">07816 780688
pd £29 - 0753
1 + 3 children
</t>
        </r>
      </text>
    </comment>
    <comment ref="P14" authorId="0">
      <text>
        <r>
          <rPr>
            <sz val="8"/>
            <color indexed="81"/>
            <rFont val="Tahoma"/>
            <family val="2"/>
          </rPr>
          <t>pd £24 - 0832
07968 730 980</t>
        </r>
      </text>
    </comment>
    <comment ref="Q14" authorId="0">
      <text>
        <r>
          <rPr>
            <b/>
            <sz val="8"/>
            <color indexed="81"/>
            <rFont val="Tahoma"/>
            <family val="2"/>
          </rPr>
          <t>Camping:</t>
        </r>
        <r>
          <rPr>
            <sz val="8"/>
            <color indexed="81"/>
            <rFont val="Tahoma"/>
            <family val="2"/>
          </rPr>
          <t xml:space="preserve">
01579 363705
pd £20 - 0480
Balance due £169
</t>
        </r>
      </text>
    </comment>
    <comment ref="X14" authorId="1">
      <text>
        <r>
          <rPr>
            <sz val="9"/>
            <color indexed="81"/>
            <rFont val="Tahoma"/>
            <family val="2"/>
          </rPr>
          <t xml:space="preserve">01395271467
17' - 2ppl
Pd£42 - 0858
</t>
        </r>
      </text>
    </comment>
    <comment ref="Z14" authorId="2">
      <text>
        <r>
          <rPr>
            <b/>
            <sz val="8"/>
            <color indexed="81"/>
            <rFont val="Tahoma"/>
            <family val="2"/>
          </rPr>
          <t xml:space="preserve">LJ. </t>
        </r>
        <r>
          <rPr>
            <sz val="8"/>
            <color indexed="81"/>
            <rFont val="Tahoma"/>
            <family val="2"/>
          </rPr>
          <t xml:space="preserve">Paid £42 for 2 extra nights
</t>
        </r>
      </text>
    </comment>
    <comment ref="AB14" authorId="2">
      <text>
        <r>
          <rPr>
            <b/>
            <sz val="8"/>
            <color indexed="81"/>
            <rFont val="Tahoma"/>
            <family val="2"/>
          </rPr>
          <t xml:space="preserve">LJ:  </t>
        </r>
        <r>
          <rPr>
            <sz val="8"/>
            <color indexed="81"/>
            <rFont val="Tahoma"/>
            <family val="2"/>
          </rPr>
          <t xml:space="preserve">Rock up from Riverside.  Dutch.
Ref: 311881  Reg: 80PF XB
2 adults.  Paid for one night but may stay longer
</t>
        </r>
      </text>
    </comment>
    <comment ref="AC14" authorId="2">
      <text>
        <r>
          <rPr>
            <b/>
            <sz val="8"/>
            <color indexed="81"/>
            <rFont val="Tahoma"/>
            <family val="2"/>
          </rPr>
          <t>LJ.  Paid for two extra nighst</t>
        </r>
        <r>
          <rPr>
            <sz val="8"/>
            <color indexed="81"/>
            <rFont val="Tahoma"/>
            <family val="2"/>
          </rPr>
          <t xml:space="preserve">
</t>
        </r>
      </text>
    </comment>
    <comment ref="F15" authorId="0">
      <text>
        <r>
          <rPr>
            <b/>
            <sz val="8"/>
            <color indexed="81"/>
            <rFont val="Tahoma"/>
            <family val="2"/>
          </rPr>
          <t>Bobby Haslam
Turned up
2 adults
Pd £24 - 311862</t>
        </r>
      </text>
    </comment>
    <comment ref="I15" authorId="0">
      <text>
        <r>
          <rPr>
            <sz val="8"/>
            <color indexed="81"/>
            <rFont val="Tahoma"/>
            <family val="2"/>
          </rPr>
          <t xml:space="preserve">01736 795 763
07919 861 488
pd £72 - 0724
</t>
        </r>
      </text>
    </comment>
    <comment ref="Q15" authorId="0">
      <text>
        <r>
          <rPr>
            <sz val="8"/>
            <color indexed="81"/>
            <rFont val="Tahoma"/>
            <family val="2"/>
          </rPr>
          <t xml:space="preserve">07794 211 011
new caravan to try from Warsash
pd £54 - 0830
</t>
        </r>
      </text>
    </comment>
    <comment ref="S15" authorId="0">
      <text>
        <r>
          <rPr>
            <sz val="8"/>
            <color indexed="81"/>
            <rFont val="Tahoma"/>
            <family val="2"/>
          </rPr>
          <t xml:space="preserve">Request for plots 10 &amp; 11 hardstanding
Steve pd deposit for both
pd £40 - 0263
07811232582
Balance Pd £200 - 0837
</t>
        </r>
      </text>
    </comment>
    <comment ref="X15" authorId="2">
      <text>
        <r>
          <rPr>
            <b/>
            <sz val="8"/>
            <color indexed="81"/>
            <rFont val="Tahoma"/>
            <family val="2"/>
          </rPr>
          <t>Me:</t>
        </r>
        <r>
          <rPr>
            <sz val="8"/>
            <color indexed="81"/>
            <rFont val="Tahoma"/>
            <family val="2"/>
          </rPr>
          <t xml:space="preserve">
pd £21 - 0905</t>
        </r>
      </text>
    </comment>
    <comment ref="Z15" authorId="0">
      <text>
        <r>
          <rPr>
            <sz val="8"/>
            <color indexed="81"/>
            <rFont val="Tahoma"/>
            <family val="2"/>
          </rPr>
          <t xml:space="preserve">01962 844432
2 + 1  BB4
pd £47 - 0835
</t>
        </r>
      </text>
    </comment>
    <comment ref="AB15" authorId="2">
      <text>
        <r>
          <rPr>
            <b/>
            <sz val="8"/>
            <color indexed="81"/>
            <rFont val="Tahoma"/>
            <family val="2"/>
          </rPr>
          <t xml:space="preserve">MJ: </t>
        </r>
        <r>
          <rPr>
            <sz val="8"/>
            <color indexed="81"/>
            <rFont val="Tahoma"/>
            <family val="2"/>
          </rPr>
          <t>Ref 0936. £42 PIF
2 Adults. Reg No.HD55 EKH.  17ft MH. 
Tel No. 07896485157.</t>
        </r>
        <r>
          <rPr>
            <sz val="8"/>
            <color indexed="81"/>
            <rFont val="Tahoma"/>
            <family val="2"/>
          </rPr>
          <t xml:space="preserve">
</t>
        </r>
      </text>
    </comment>
    <comment ref="AD15" authorId="2">
      <text>
        <r>
          <rPr>
            <b/>
            <sz val="8"/>
            <color indexed="81"/>
            <rFont val="Tahoma"/>
            <family val="2"/>
          </rPr>
          <t>SM
2 + 2 rock up from Riverside
pd £26 - 311884</t>
        </r>
        <r>
          <rPr>
            <sz val="8"/>
            <color indexed="81"/>
            <rFont val="Tahoma"/>
            <family val="2"/>
          </rPr>
          <t xml:space="preserve">
</t>
        </r>
      </text>
    </comment>
    <comment ref="B16" authorId="0">
      <text>
        <r>
          <rPr>
            <sz val="8"/>
            <color indexed="81"/>
            <rFont val="Tahoma"/>
            <family val="2"/>
          </rPr>
          <t xml:space="preserve">balance paid ref 0676
</t>
        </r>
      </text>
    </comment>
    <comment ref="G16" authorId="0">
      <text>
        <r>
          <rPr>
            <sz val="8"/>
            <color indexed="81"/>
            <rFont val="Tahoma"/>
            <family val="2"/>
          </rPr>
          <t>01273 722278
son on sailing course Hamble
pd £120 - 0696
ok for son sm tent</t>
        </r>
      </text>
    </comment>
    <comment ref="J16" authorId="0">
      <text>
        <r>
          <rPr>
            <b/>
            <sz val="8"/>
            <color indexed="81"/>
            <rFont val="Tahoma"/>
            <family val="2"/>
          </rPr>
          <t>Pd £8 - 0750
2 nights visitor</t>
        </r>
      </text>
    </comment>
    <comment ref="N16" authorId="0">
      <text>
        <r>
          <rPr>
            <sz val="8"/>
            <color indexed="81"/>
            <rFont val="Tahoma"/>
            <family val="2"/>
          </rPr>
          <t xml:space="preserve">work in area
Paid £108 - 0792, 0791 07752918992, </t>
        </r>
      </text>
    </comment>
    <comment ref="R16" authorId="0">
      <text>
        <r>
          <rPr>
            <sz val="8"/>
            <color indexed="81"/>
            <rFont val="Tahoma"/>
            <family val="2"/>
          </rPr>
          <t xml:space="preserve">0777 454 6209
hiring VW collecting at 1830 from Fairoak
pd £25 - 0651
2 + dog
</t>
        </r>
      </text>
    </comment>
    <comment ref="S16" authorId="0">
      <text>
        <r>
          <rPr>
            <b/>
            <sz val="8"/>
            <color indexed="81"/>
            <rFont val="Tahoma"/>
            <family val="2"/>
          </rPr>
          <t>Camping:</t>
        </r>
        <r>
          <rPr>
            <sz val="8"/>
            <color indexed="81"/>
            <rFont val="Tahoma"/>
            <family val="2"/>
          </rPr>
          <t xml:space="preserve">
ref 0263
with Steve Huggett
Ref 0837
</t>
        </r>
      </text>
    </comment>
    <comment ref="X16" authorId="0">
      <text>
        <r>
          <rPr>
            <sz val="8"/>
            <color indexed="81"/>
            <rFont val="Tahoma"/>
            <family val="2"/>
          </rPr>
          <t xml:space="preserve">01522 826672
07932 489 088
2 + 2 dogs  BB4
pd £115 - 0829
</t>
        </r>
      </text>
    </comment>
    <comment ref="AD16" authorId="2">
      <text>
        <r>
          <rPr>
            <b/>
            <sz val="8"/>
            <color indexed="81"/>
            <rFont val="Tahoma"/>
            <family val="2"/>
          </rPr>
          <t>SM
rock up from Riverside
pd £23.5 - 0962</t>
        </r>
        <r>
          <rPr>
            <sz val="8"/>
            <color indexed="81"/>
            <rFont val="Tahoma"/>
            <family val="2"/>
          </rPr>
          <t xml:space="preserve">
</t>
        </r>
      </text>
    </comment>
    <comment ref="F17" authorId="0">
      <text>
        <r>
          <rPr>
            <sz val="8"/>
            <color indexed="81"/>
            <rFont val="Tahoma"/>
            <family val="2"/>
          </rPr>
          <t>013444 5007
24'  2 + 2 dogs
pd £58 - 0692
may be ex adult for 1n?
Pd £4 extra adult</t>
        </r>
      </text>
    </comment>
    <comment ref="M17" authorId="0">
      <text>
        <r>
          <rPr>
            <b/>
            <sz val="8"/>
            <color indexed="81"/>
            <rFont val="Tahoma"/>
            <family val="2"/>
          </rPr>
          <t>Camping:</t>
        </r>
        <r>
          <rPr>
            <sz val="8"/>
            <color indexed="81"/>
            <rFont val="Tahoma"/>
            <family val="2"/>
          </rPr>
          <t xml:space="preserve">
Paid £22.00 - 0767, 1 dog VW Camper 07850424999</t>
        </r>
      </text>
    </comment>
    <comment ref="P17" authorId="0">
      <text>
        <r>
          <rPr>
            <sz val="8"/>
            <color indexed="81"/>
            <rFont val="Tahoma"/>
            <family val="2"/>
          </rPr>
          <t xml:space="preserve">0790 4630728
01495524886
6m  2 + 3 terriers
pd £54 - 0700
</t>
        </r>
      </text>
    </comment>
    <comment ref="R17" authorId="0">
      <text>
        <r>
          <rPr>
            <sz val="8"/>
            <color indexed="81"/>
            <rFont val="Tahoma"/>
            <family val="2"/>
          </rPr>
          <t>viscount 80 405122
Glen rang from Viscount on 14 Feb they will bring caravan here Thurs as busy Sat, Jackie will have to set up as 2 days early</t>
        </r>
      </text>
    </comment>
    <comment ref="T17" authorId="0">
      <text>
        <r>
          <rPr>
            <sz val="8"/>
            <color indexed="81"/>
            <rFont val="Tahoma"/>
            <family val="2"/>
          </rPr>
          <t xml:space="preserve">re email 14 Feb - Viscount to bring caravan here Thurs &amp; set up
Paid £20 - 0363
balance due on arrival £379
</t>
        </r>
      </text>
    </comment>
    <comment ref="G18" authorId="0">
      <text>
        <r>
          <rPr>
            <sz val="8"/>
            <color indexed="81"/>
            <rFont val="Tahoma"/>
            <family val="2"/>
          </rPr>
          <t xml:space="preserve">Ian paid for 7n up to Sun 13th April at peak rate £24pn
pd £168 - 0718
</t>
        </r>
      </text>
    </comment>
    <comment ref="N18" authorId="0">
      <text>
        <r>
          <rPr>
            <sz val="8"/>
            <color indexed="81"/>
            <rFont val="Tahoma"/>
            <family val="2"/>
          </rPr>
          <t xml:space="preserve">Paid £48 - 0778
up to 15 april 
</t>
        </r>
      </text>
    </comment>
    <comment ref="O18" authorId="0">
      <text>
        <r>
          <rPr>
            <b/>
            <sz val="8"/>
            <color indexed="81"/>
            <rFont val="Tahoma"/>
            <family val="2"/>
          </rPr>
          <t>Ian taking caravan but leaving his van on the pitch. Will pick that up tuesday</t>
        </r>
        <r>
          <rPr>
            <sz val="8"/>
            <color indexed="81"/>
            <rFont val="Tahoma"/>
            <family val="2"/>
          </rPr>
          <t xml:space="preserve">
Back Eastermonday 
</t>
        </r>
      </text>
    </comment>
    <comment ref="Q18" authorId="0">
      <text>
        <r>
          <rPr>
            <sz val="8"/>
            <color indexed="81"/>
            <rFont val="Tahoma"/>
            <family val="2"/>
          </rPr>
          <t xml:space="preserve">0750 845 4450
pd £152.50 - 0208
24'  - 2 + 3 dogs
child for 1n Sun
</t>
        </r>
      </text>
    </comment>
    <comment ref="V18" authorId="1">
      <text>
        <r>
          <rPr>
            <b/>
            <sz val="9"/>
            <color indexed="81"/>
            <rFont val="Tahoma"/>
            <family val="2"/>
          </rPr>
          <t>Stella:</t>
        </r>
        <r>
          <rPr>
            <sz val="9"/>
            <color indexed="81"/>
            <rFont val="Tahoma"/>
            <family val="2"/>
          </rPr>
          <t xml:space="preserve">
pd 2wks up to 4th May
pd £300 - 0890</t>
        </r>
      </text>
    </comment>
    <comment ref="K19" authorId="2">
      <text>
        <r>
          <rPr>
            <b/>
            <sz val="8"/>
            <color indexed="81"/>
            <rFont val="Tahoma"/>
            <family val="2"/>
          </rPr>
          <t>SM</t>
        </r>
        <r>
          <rPr>
            <sz val="8"/>
            <color indexed="81"/>
            <rFont val="Tahoma"/>
            <family val="2"/>
          </rPr>
          <t xml:space="preserve">
OTR £686 </t>
        </r>
      </text>
    </comment>
    <comment ref="E20" authorId="0">
      <text>
        <r>
          <rPr>
            <b/>
            <sz val="8"/>
            <color indexed="81"/>
            <rFont val="Tahoma"/>
            <family val="2"/>
          </rPr>
          <t>Camping: Kev from Fareham</t>
        </r>
        <r>
          <rPr>
            <sz val="8"/>
            <color indexed="81"/>
            <rFont val="Tahoma"/>
            <family val="2"/>
          </rPr>
          <t xml:space="preserve">
07899 686 342
pd £100 - 0226520
5 x £20 deposits for plots 16,16a, 17, 17a &amp; 18
cancelled 13 Oct as friend died will re-book
tel 18 Feb to re-book same pitches 4 April
2+dog
</t>
        </r>
        <r>
          <rPr>
            <b/>
            <sz val="8"/>
            <color indexed="81"/>
            <rFont val="Tahoma"/>
            <family val="2"/>
          </rPr>
          <t>Balance paid £36 - 311857</t>
        </r>
      </text>
    </comment>
    <comment ref="R20" authorId="0">
      <text>
        <r>
          <rPr>
            <sz val="8"/>
            <color indexed="81"/>
            <rFont val="Tahoma"/>
            <family val="2"/>
          </rPr>
          <t>07776 231 630
7.9m  2 + dog
pd £140 - 0320</t>
        </r>
      </text>
    </comment>
    <comment ref="Z20" authorId="2">
      <text>
        <r>
          <rPr>
            <sz val="8"/>
            <color indexed="81"/>
            <rFont val="Tahoma"/>
            <family val="2"/>
          </rPr>
          <t xml:space="preserve">07715441955
6m  2 + dog
pd £44 - 0916
</t>
        </r>
      </text>
    </comment>
    <comment ref="AB20" authorId="2">
      <text>
        <r>
          <rPr>
            <b/>
            <sz val="8"/>
            <color indexed="81"/>
            <rFont val="Tahoma"/>
            <family val="2"/>
          </rPr>
          <t>MJ:</t>
        </r>
        <r>
          <rPr>
            <sz val="8"/>
            <color indexed="81"/>
            <rFont val="Tahoma"/>
            <family val="2"/>
          </rPr>
          <t xml:space="preserve">
Paid £22 for extra nt
RANG 28th.  Car brakes a problem - now in garage - hope to be back on 29th to collect caravan.  Have not paid to leave the 'van.  Have unplugged everything.
Stella rang 7pm on 30th as pitch booked B/Hol they will be up in morning to collect it</t>
        </r>
      </text>
    </comment>
    <comment ref="E21" authorId="0">
      <text>
        <r>
          <rPr>
            <sz val="8"/>
            <color indexed="81"/>
            <rFont val="Tahoma"/>
            <family val="2"/>
          </rPr>
          <t xml:space="preserve">Mr. Major
2+dog
Balance pd £36 - 311858
</t>
        </r>
      </text>
    </comment>
    <comment ref="R21" authorId="0">
      <text>
        <r>
          <rPr>
            <b/>
            <sz val="8"/>
            <color indexed="81"/>
            <rFont val="Tahoma"/>
            <family val="2"/>
          </rPr>
          <t>Camping:</t>
        </r>
        <r>
          <rPr>
            <sz val="8"/>
            <color indexed="81"/>
            <rFont val="Tahoma"/>
            <family val="2"/>
          </rPr>
          <t xml:space="preserve">
with Pauline Clark
23' caravan 2 persons
pd £135 - 0319</t>
        </r>
      </text>
    </comment>
    <comment ref="E22" authorId="0">
      <text>
        <r>
          <rPr>
            <sz val="8"/>
            <color indexed="81"/>
            <rFont val="Tahoma"/>
            <family val="2"/>
          </rPr>
          <t xml:space="preserve">Bev
Balance £34 pd - 311860
</t>
        </r>
      </text>
    </comment>
    <comment ref="R22" authorId="0">
      <text>
        <r>
          <rPr>
            <sz val="8"/>
            <color indexed="81"/>
            <rFont val="Tahoma"/>
            <family val="2"/>
          </rPr>
          <t>077121 67576
2 + 2    + dog
pd £20
with Decastello pl 17
pd £108 - 0856</t>
        </r>
      </text>
    </comment>
    <comment ref="E23" authorId="0">
      <text>
        <r>
          <rPr>
            <sz val="8"/>
            <color indexed="81"/>
            <rFont val="Tahoma"/>
            <family val="2"/>
          </rPr>
          <t xml:space="preserve">Backshell
Balance pd £34 -311859
</t>
        </r>
      </text>
    </comment>
    <comment ref="R23" authorId="0">
      <text>
        <r>
          <rPr>
            <sz val="8"/>
            <color indexed="81"/>
            <rFont val="Tahoma"/>
            <family val="2"/>
          </rPr>
          <t>with Boman pl 17
Boman pd £20 - 0622 for him as deposit 
16'  - 2 + 1 + dog
balance pd £106 - 0857</t>
        </r>
      </text>
    </comment>
    <comment ref="L24" authorId="0">
      <text>
        <r>
          <rPr>
            <sz val="8"/>
            <color indexed="81"/>
            <rFont val="Tahoma"/>
            <family val="2"/>
          </rPr>
          <t xml:space="preserve">01995 670 941 req grass pitch
07809 267 555
Folding camper with disabled
4 adults 5 children 2 cars
Pd £20 - 0293
balance due £330
</t>
        </r>
        <r>
          <rPr>
            <b/>
            <sz val="8"/>
            <color indexed="81"/>
            <rFont val="Tahoma"/>
            <family val="2"/>
          </rPr>
          <t xml:space="preserve">Pd £330 - 0745
</t>
        </r>
      </text>
    </comment>
    <comment ref="U24" authorId="1">
      <text>
        <r>
          <rPr>
            <sz val="9"/>
            <color indexed="81"/>
            <rFont val="Tahoma"/>
            <family val="2"/>
          </rPr>
          <t xml:space="preserve">
pd £24 -311872
</t>
        </r>
      </text>
    </comment>
    <comment ref="F26" authorId="0">
      <text>
        <r>
          <rPr>
            <sz val="8"/>
            <color indexed="81"/>
            <rFont val="Tahoma"/>
            <family val="2"/>
          </rPr>
          <t>2 pitches booked by Graham of Dophin M/H
80 406 777
2 + 1  23'  = £29.50
2 only 22' = £27.00
pd £56.50 - 0690</t>
        </r>
      </text>
    </comment>
    <comment ref="K26" authorId="0">
      <text>
        <r>
          <rPr>
            <sz val="8"/>
            <color indexed="81"/>
            <rFont val="Tahoma"/>
            <family val="2"/>
          </rPr>
          <t xml:space="preserve">local couple from Hamble BB4 now new 8.3m M/H to try out with car
may have dog for 1n will pay if do
paid £93 - 0751
Pd £2 for dogs (sat)
</t>
        </r>
      </text>
    </comment>
    <comment ref="N26" authorId="0">
      <text>
        <r>
          <rPr>
            <sz val="8"/>
            <color indexed="81"/>
            <rFont val="Tahoma"/>
            <family val="2"/>
          </rPr>
          <t xml:space="preserve">Extended stay
Pd £93 - 0776
</t>
        </r>
      </text>
    </comment>
    <comment ref="Q26" authorId="0">
      <text>
        <r>
          <rPr>
            <sz val="8"/>
            <color indexed="81"/>
            <rFont val="Tahoma"/>
            <family val="2"/>
          </rPr>
          <t xml:space="preserve">local couple from Hamble BB4 now new 8.3m M/H to try out with car
may have dog for 1n will pay if do
paid FOR 5 ex nights moving onto 41
pd £155-  0816
</t>
        </r>
      </text>
    </comment>
    <comment ref="V26" authorId="1">
      <text>
        <r>
          <rPr>
            <b/>
            <sz val="9"/>
            <color indexed="81"/>
            <rFont val="Tahoma"/>
            <family val="2"/>
          </rPr>
          <t>Stella:</t>
        </r>
        <r>
          <rPr>
            <sz val="9"/>
            <color indexed="81"/>
            <rFont val="Tahoma"/>
            <family val="2"/>
          </rPr>
          <t xml:space="preserve">
pd for 2 ex nights 
pd £66 - 0887
2 + 2 dogs</t>
        </r>
      </text>
    </comment>
    <comment ref="X26" authorId="0">
      <text>
        <r>
          <rPr>
            <sz val="8"/>
            <color indexed="81"/>
            <rFont val="Tahoma"/>
            <family val="2"/>
          </rPr>
          <t xml:space="preserve">047844358998
5m - 2
Pd £21 - 0694
</t>
        </r>
      </text>
    </comment>
    <comment ref="Z26" authorId="2">
      <text>
        <r>
          <rPr>
            <b/>
            <sz val="8"/>
            <color indexed="81"/>
            <rFont val="Tahoma"/>
            <family val="2"/>
          </rPr>
          <t xml:space="preserve">LJ </t>
        </r>
        <r>
          <rPr>
            <sz val="8"/>
            <color indexed="81"/>
            <rFont val="Tahoma"/>
            <family val="2"/>
          </rPr>
          <t>Peter Bowker PIF £21.00.  Ref: 0920. Tel: 07860 523630 .  Reg HX14 LGE.  Hired motorhome.  Referred from Riverside.</t>
        </r>
        <r>
          <rPr>
            <sz val="8"/>
            <color indexed="81"/>
            <rFont val="Tahoma"/>
            <family val="2"/>
          </rPr>
          <t xml:space="preserve">
</t>
        </r>
      </text>
    </comment>
    <comment ref="AA26" authorId="2">
      <text>
        <r>
          <rPr>
            <b/>
            <sz val="8"/>
            <color indexed="81"/>
            <rFont val="Tahoma"/>
            <family val="2"/>
          </rPr>
          <t xml:space="preserve">LJ. </t>
        </r>
        <r>
          <rPr>
            <sz val="8"/>
            <color indexed="81"/>
            <rFont val="Tahoma"/>
            <family val="2"/>
          </rPr>
          <t xml:space="preserve">Ref: 0926.  £25 PIF  7m RV.  2 adults 1 dog.
Tel: 07961 706585  Reg: FX08 JXB
</t>
        </r>
        <r>
          <rPr>
            <sz val="8"/>
            <color indexed="81"/>
            <rFont val="Tahoma"/>
            <family val="2"/>
          </rPr>
          <t xml:space="preserve">
</t>
        </r>
      </text>
    </comment>
    <comment ref="AD26" authorId="0">
      <text>
        <r>
          <rPr>
            <sz val="8"/>
            <color indexed="81"/>
            <rFont val="Tahoma"/>
            <family val="2"/>
          </rPr>
          <t>01992571828
07704324944
Pd £48 - 0803
From Dolphin MHs</t>
        </r>
      </text>
    </comment>
    <comment ref="G27" authorId="0">
      <text>
        <r>
          <rPr>
            <b/>
            <sz val="8"/>
            <color indexed="81"/>
            <rFont val="Tahoma"/>
            <family val="2"/>
          </rPr>
          <t xml:space="preserve">
07951 30 5769
for red funnel</t>
        </r>
        <r>
          <rPr>
            <sz val="8"/>
            <color indexed="81"/>
            <rFont val="Tahoma"/>
            <family val="2"/>
          </rPr>
          <t xml:space="preserve">
3 adults
pd £31 - 0677</t>
        </r>
      </text>
    </comment>
    <comment ref="O27" authorId="0">
      <text>
        <r>
          <rPr>
            <sz val="8"/>
            <color indexed="81"/>
            <rFont val="Tahoma"/>
            <family val="2"/>
          </rPr>
          <t>BB4 2 + 8 corgies + ex car
01269 844846
07971 222 375
Pd £129 - 0719
Will come in exit gate</t>
        </r>
      </text>
    </comment>
    <comment ref="R27" authorId="0">
      <text>
        <r>
          <rPr>
            <b/>
            <sz val="8"/>
            <color indexed="81"/>
            <rFont val="Tahoma"/>
            <family val="2"/>
          </rPr>
          <t xml:space="preserve">01837810426
6.5m 2+1 dog
Pd £27 - 0840
Possible extra night
</t>
        </r>
      </text>
    </comment>
    <comment ref="S27" authorId="0">
      <text>
        <r>
          <rPr>
            <sz val="8"/>
            <color indexed="81"/>
            <rFont val="Tahoma"/>
            <family val="2"/>
          </rPr>
          <t xml:space="preserve">
0127 370 5268
0751 680 8315
7.5m  2 persons
pd £81 - 0387</t>
        </r>
      </text>
    </comment>
    <comment ref="W27" authorId="0">
      <text>
        <r>
          <rPr>
            <sz val="8"/>
            <color indexed="81"/>
            <rFont val="Tahoma"/>
            <family val="2"/>
          </rPr>
          <t>1n peack 1n off peak
James 2 + dog
 re email 22 feb
back on 27 April
pd £47 - 0487</t>
        </r>
      </text>
    </comment>
    <comment ref="X27" authorId="0">
      <text>
        <r>
          <rPr>
            <b/>
            <sz val="8"/>
            <color indexed="81"/>
            <rFont val="Tahoma"/>
            <family val="2"/>
          </rPr>
          <t>Booking carried over from September with Stella's permission
MH 2a Pd £24 ref 8530
01904 691805</t>
        </r>
        <r>
          <rPr>
            <sz val="8"/>
            <color indexed="81"/>
            <rFont val="Tahoma"/>
            <family val="2"/>
          </rPr>
          <t xml:space="preserve">
</t>
        </r>
      </text>
    </comment>
    <comment ref="Y27" authorId="0">
      <text>
        <r>
          <rPr>
            <b/>
            <sz val="8"/>
            <color indexed="81"/>
            <rFont val="Tahoma"/>
            <family val="2"/>
          </rPr>
          <t>0034650855889</t>
        </r>
        <r>
          <rPr>
            <sz val="8"/>
            <color indexed="81"/>
            <rFont val="Tahoma"/>
            <family val="2"/>
          </rPr>
          <t xml:space="preserve">
MH 6.5m - 2
Pd £24 - 0707
Late arrival from ferry
</t>
        </r>
      </text>
    </comment>
    <comment ref="Z27" authorId="2">
      <text>
        <r>
          <rPr>
            <b/>
            <sz val="8"/>
            <color indexed="81"/>
            <rFont val="Tahoma"/>
            <family val="2"/>
          </rPr>
          <t xml:space="preserve">LJ:  </t>
        </r>
        <r>
          <rPr>
            <sz val="8"/>
            <color indexed="81"/>
            <rFont val="Tahoma"/>
            <family val="2"/>
          </rPr>
          <t>8m motor home + car - no trailer.  £26 to pay on arrival - refused to pay on phone.  Reg: WA57 KFC
Phone: 07790 413122</t>
        </r>
        <r>
          <rPr>
            <sz val="8"/>
            <color indexed="81"/>
            <rFont val="Tahoma"/>
            <family val="2"/>
          </rPr>
          <t xml:space="preserve">
</t>
        </r>
      </text>
    </comment>
    <comment ref="AB27" authorId="0">
      <text>
        <r>
          <rPr>
            <sz val="8"/>
            <color indexed="81"/>
            <rFont val="Tahoma"/>
            <family val="2"/>
          </rPr>
          <t>1n peack 1n off peak
James 2 + dog
 re email 22 feb
back on 27 April
pd £47 - 0487</t>
        </r>
      </text>
    </comment>
    <comment ref="F28" authorId="0">
      <text>
        <r>
          <rPr>
            <sz val="8"/>
            <color indexed="81"/>
            <rFont val="Tahoma"/>
            <family val="2"/>
          </rPr>
          <t xml:space="preserve">07876 028 905
7.5    -  
pd £27 - 0685
</t>
        </r>
      </text>
    </comment>
    <comment ref="G28" authorId="0">
      <text>
        <r>
          <rPr>
            <sz val="8"/>
            <color indexed="81"/>
            <rFont val="Tahoma"/>
            <family val="2"/>
          </rPr>
          <t xml:space="preserve">
re email 2 April will ring 3 April to book</t>
        </r>
      </text>
    </comment>
    <comment ref="H28" authorId="0">
      <text>
        <r>
          <rPr>
            <b/>
            <sz val="8"/>
            <color indexed="81"/>
            <rFont val="Tahoma"/>
            <family val="2"/>
          </rPr>
          <t>Camping:</t>
        </r>
        <r>
          <rPr>
            <sz val="8"/>
            <color indexed="81"/>
            <rFont val="Tahoma"/>
            <family val="2"/>
          </rPr>
          <t xml:space="preserve">
pd £58 - 311863</t>
        </r>
      </text>
    </comment>
    <comment ref="N28" authorId="0">
      <text>
        <r>
          <rPr>
            <sz val="8"/>
            <color indexed="81"/>
            <rFont val="Tahoma"/>
            <family val="2"/>
          </rPr>
          <t>07730038064
21' -  2+1
Pd £26.50 - 0705
for ferry IOW
Req. HS</t>
        </r>
      </text>
    </comment>
    <comment ref="R28" authorId="0">
      <text>
        <r>
          <rPr>
            <sz val="8"/>
            <color indexed="81"/>
            <rFont val="Tahoma"/>
            <family val="2"/>
          </rPr>
          <t xml:space="preserve">07973420250
7m - 3+1 
Pd £33.50 - 0839
</t>
        </r>
      </text>
    </comment>
    <comment ref="S28" authorId="0">
      <text>
        <r>
          <rPr>
            <sz val="8"/>
            <color indexed="81"/>
            <rFont val="Tahoma"/>
            <family val="2"/>
          </rPr>
          <t>lg motorhome met Richard
Pd £93 - 0728</t>
        </r>
      </text>
    </comment>
    <comment ref="W28" authorId="2">
      <text>
        <r>
          <rPr>
            <sz val="8"/>
            <color indexed="81"/>
            <rFont val="Tahoma"/>
            <family val="2"/>
          </rPr>
          <t xml:space="preserve">
07798 788 677
0145271 4852
2 + 2 dogs  WM
pd £52 - 0901</t>
        </r>
      </text>
    </comment>
    <comment ref="Z28" authorId="2">
      <text>
        <r>
          <rPr>
            <b/>
            <sz val="8"/>
            <color indexed="81"/>
            <rFont val="Tahoma"/>
            <family val="2"/>
          </rPr>
          <t xml:space="preserve">LJ: </t>
        </r>
        <r>
          <rPr>
            <sz val="8"/>
            <color indexed="81"/>
            <rFont val="Tahoma"/>
            <family val="2"/>
          </rPr>
          <t xml:space="preserve">Ref 0924.  £24 PIF.  7.2m Motorhome. 2 adults.  Arriving late.  07900 917399.  Reg: FX53 ACF
</t>
        </r>
        <r>
          <rPr>
            <sz val="8"/>
            <color indexed="81"/>
            <rFont val="Tahoma"/>
            <family val="2"/>
          </rPr>
          <t xml:space="preserve">
</t>
        </r>
      </text>
    </comment>
    <comment ref="B33" authorId="0">
      <text>
        <r>
          <rPr>
            <sz val="8"/>
            <color indexed="81"/>
            <rFont val="Tahoma"/>
            <family val="2"/>
          </rPr>
          <t xml:space="preserve">
Seasonal pitch paid up to 29 Jan 2015
077 905 70012
Ref - 0309</t>
        </r>
      </text>
    </comment>
    <comment ref="B34" authorId="0">
      <text>
        <r>
          <rPr>
            <sz val="8"/>
            <color indexed="81"/>
            <rFont val="Tahoma"/>
            <family val="2"/>
          </rPr>
          <t>Andrew 0797 55 35 487
John 07870 160 268
3 brothers wk in docks
Pd £20 dep balance due £170
£175 per wk</t>
        </r>
      </text>
    </comment>
    <comment ref="C34" authorId="0">
      <text>
        <r>
          <rPr>
            <sz val="8"/>
            <color indexed="81"/>
            <rFont val="Tahoma"/>
            <family val="2"/>
          </rPr>
          <t>Pd £116.60 - 0681
Pd £116.60 - 0682
Pd £116.60 - 0683
Up to 13 april</t>
        </r>
      </text>
    </comment>
    <comment ref="O34" authorId="0">
      <text>
        <r>
          <rPr>
            <b/>
            <sz val="8"/>
            <color indexed="81"/>
            <rFont val="Tahoma"/>
            <family val="2"/>
          </rPr>
          <t>Camping:</t>
        </r>
        <r>
          <rPr>
            <sz val="8"/>
            <color indexed="81"/>
            <rFont val="Tahoma"/>
            <family val="2"/>
          </rPr>
          <t xml:space="preserve">
pd £116.60 x 3  - 0820</t>
        </r>
      </text>
    </comment>
    <comment ref="AD34" authorId="2">
      <text>
        <r>
          <rPr>
            <b/>
            <sz val="8"/>
            <color indexed="81"/>
            <rFont val="Tahoma"/>
            <family val="2"/>
          </rPr>
          <t>SM
£116.60 pd x 3
ref 0964 to 0966</t>
        </r>
        <r>
          <rPr>
            <sz val="8"/>
            <color indexed="81"/>
            <rFont val="Tahoma"/>
            <family val="2"/>
          </rPr>
          <t xml:space="preserve">
pd up to Sun 11 May</t>
        </r>
      </text>
    </comment>
    <comment ref="B35" authorId="3">
      <text>
        <r>
          <rPr>
            <b/>
            <sz val="8"/>
            <color indexed="81"/>
            <rFont val="Tahoma"/>
            <family val="2"/>
          </rPr>
          <t xml:space="preserve"> :</t>
        </r>
        <r>
          <rPr>
            <sz val="8"/>
            <color indexed="81"/>
            <rFont val="Tahoma"/>
            <family val="2"/>
          </rPr>
          <t xml:space="preserve">
Justin Sanders pd for 1yr from 8 July 13 to 7 July 14
Pd £4275 - 8658</t>
        </r>
      </text>
    </comment>
    <comment ref="B37" authorId="0">
      <text>
        <r>
          <rPr>
            <sz val="8"/>
            <color indexed="81"/>
            <rFont val="Tahoma"/>
            <family val="2"/>
          </rPr>
          <t xml:space="preserve">John
</t>
        </r>
        <r>
          <rPr>
            <sz val="10"/>
            <color indexed="81"/>
            <rFont val="Tahoma"/>
            <family val="2"/>
          </rPr>
          <t>4921 8186 0782 2080
EXP 0116   401  
BS15 4TL   No2b</t>
        </r>
      </text>
    </comment>
    <comment ref="C37" authorId="0">
      <text>
        <r>
          <rPr>
            <sz val="8"/>
            <color indexed="81"/>
            <rFont val="Tahoma"/>
            <family val="2"/>
          </rPr>
          <t xml:space="preserve">pd £120 - 0672
up to 6 April
</t>
        </r>
      </text>
    </comment>
    <comment ref="H37" authorId="0">
      <text>
        <r>
          <rPr>
            <sz val="8"/>
            <color indexed="81"/>
            <rFont val="Tahoma"/>
            <family val="2"/>
          </rPr>
          <t xml:space="preserve">
John  07815 826 1456
John  0789 08 606 97
</t>
        </r>
      </text>
    </comment>
    <comment ref="I37" authorId="0">
      <text>
        <r>
          <rPr>
            <b/>
            <sz val="8"/>
            <color indexed="81"/>
            <rFont val="Tahoma"/>
            <family val="2"/>
          </rPr>
          <t xml:space="preserve">Pd  £132 - 0720
up to 12april
</t>
        </r>
        <r>
          <rPr>
            <sz val="8"/>
            <color indexed="81"/>
            <rFont val="Tahoma"/>
            <family val="2"/>
          </rPr>
          <t xml:space="preserve">
</t>
        </r>
      </text>
    </comment>
    <comment ref="O37" authorId="0">
      <text>
        <r>
          <rPr>
            <b/>
            <sz val="8"/>
            <color indexed="81"/>
            <rFont val="Tahoma"/>
            <family val="2"/>
          </rPr>
          <t xml:space="preserve">Pd £132 - 0796
up to 20 april 14
</t>
        </r>
        <r>
          <rPr>
            <sz val="8"/>
            <color indexed="81"/>
            <rFont val="Tahoma"/>
            <family val="2"/>
          </rPr>
          <t xml:space="preserve">
</t>
        </r>
      </text>
    </comment>
    <comment ref="W37" authorId="2">
      <text>
        <r>
          <rPr>
            <b/>
            <sz val="8"/>
            <color indexed="81"/>
            <rFont val="Tahoma"/>
            <family val="2"/>
          </rPr>
          <t>Me:</t>
        </r>
        <r>
          <rPr>
            <sz val="8"/>
            <color indexed="81"/>
            <rFont val="Tahoma"/>
            <family val="2"/>
          </rPr>
          <t xml:space="preserve">
pd £126 - 0899
up to 27 April</t>
        </r>
      </text>
    </comment>
    <comment ref="AC37" authorId="2">
      <text>
        <r>
          <rPr>
            <sz val="8"/>
            <color indexed="81"/>
            <rFont val="Tahoma"/>
            <family val="2"/>
          </rPr>
          <t>sm
3n @ £3 ex to cover B/H
£129 - 0951</t>
        </r>
      </text>
    </comment>
    <comment ref="F38" authorId="0">
      <text>
        <r>
          <rPr>
            <sz val="8"/>
            <color indexed="81"/>
            <rFont val="Tahoma"/>
            <family val="2"/>
          </rPr>
          <t>07447000001
20' - 2+2adults
Pd £56 - 0714
Booked today</t>
        </r>
      </text>
    </comment>
    <comment ref="O38" authorId="0">
      <text>
        <r>
          <rPr>
            <sz val="8"/>
            <color indexed="81"/>
            <rFont val="Tahoma"/>
            <family val="2"/>
          </rPr>
          <t xml:space="preserve">
germans just turned up
pd £24 - 311867
</t>
        </r>
      </text>
    </comment>
    <comment ref="P38" authorId="0">
      <text>
        <r>
          <rPr>
            <sz val="8"/>
            <color indexed="81"/>
            <rFont val="Tahoma"/>
            <family val="2"/>
          </rPr>
          <t xml:space="preserve">ex night
pd £29 - 0827
</t>
        </r>
      </text>
    </comment>
    <comment ref="R38" authorId="0">
      <text>
        <r>
          <rPr>
            <sz val="8"/>
            <color indexed="81"/>
            <rFont val="Tahoma"/>
            <family val="2"/>
          </rPr>
          <t>01524770448
0770 246 9016
2 + dog + car
pd £20 - 0519
rang &amp; told him pl 28 hardstand - they may have to cancel as waiting for mirror from France for M/H</t>
        </r>
      </text>
    </comment>
    <comment ref="W38" authorId="1">
      <text>
        <r>
          <rPr>
            <sz val="9"/>
            <color indexed="81"/>
            <rFont val="Tahoma"/>
            <family val="2"/>
          </rPr>
          <t xml:space="preserve">01704 539 476
pd £25 - 0888
</t>
        </r>
      </text>
    </comment>
    <comment ref="AB38" authorId="2">
      <text>
        <r>
          <rPr>
            <b/>
            <sz val="8"/>
            <color indexed="81"/>
            <rFont val="Tahoma"/>
            <family val="2"/>
          </rPr>
          <t>MJ: £32. PIF Rockup
4 Adults. Ref 3111883
Tel No 0621961061
Reg No. 1-KHH-62
7M MH</t>
        </r>
        <r>
          <rPr>
            <sz val="8"/>
            <color indexed="81"/>
            <rFont val="Tahoma"/>
            <family val="2"/>
          </rPr>
          <t xml:space="preserve">
</t>
        </r>
      </text>
    </comment>
    <comment ref="AD38" authorId="0">
      <text>
        <r>
          <rPr>
            <sz val="8"/>
            <color indexed="81"/>
            <rFont val="Tahoma"/>
            <family val="2"/>
          </rPr>
          <t xml:space="preserve">01277 624152
07850984593
pd £21 + £5 late dep - 0842
</t>
        </r>
      </text>
    </comment>
    <comment ref="C39" authorId="0">
      <text>
        <r>
          <rPr>
            <sz val="8"/>
            <color indexed="81"/>
            <rFont val="Tahoma"/>
            <family val="2"/>
          </rPr>
          <t xml:space="preserve">On holiday till 11 april
back on 12 april
</t>
        </r>
      </text>
    </comment>
    <comment ref="M39" authorId="0">
      <text>
        <r>
          <rPr>
            <b/>
            <sz val="8"/>
            <color indexed="81"/>
            <rFont val="Tahoma"/>
            <family val="2"/>
          </rPr>
          <t xml:space="preserve">Pd £161 - 0775
</t>
        </r>
        <r>
          <rPr>
            <sz val="8"/>
            <color indexed="81"/>
            <rFont val="Tahoma"/>
            <family val="2"/>
          </rPr>
          <t xml:space="preserve">up to 18/4/14
Asked about moving but he left all keys home. Told me Ade will be leaving tomorrow? </t>
        </r>
        <r>
          <rPr>
            <sz val="8"/>
            <color indexed="81"/>
            <rFont val="Tahoma"/>
            <family val="2"/>
          </rPr>
          <t xml:space="preserve">
</t>
        </r>
      </text>
    </comment>
    <comment ref="T39" authorId="1">
      <text>
        <r>
          <rPr>
            <sz val="9"/>
            <color indexed="81"/>
            <rFont val="Tahoma"/>
            <family val="2"/>
          </rPr>
          <t xml:space="preserve">Pd £152 - 0860
up to 25 april 14
</t>
        </r>
      </text>
    </comment>
    <comment ref="AA39" authorId="2">
      <text>
        <r>
          <rPr>
            <b/>
            <sz val="8"/>
            <color indexed="81"/>
            <rFont val="Tahoma"/>
            <family val="2"/>
          </rPr>
          <t>MJ:</t>
        </r>
        <r>
          <rPr>
            <sz val="8"/>
            <color indexed="81"/>
            <rFont val="Tahoma"/>
            <family val="2"/>
          </rPr>
          <t xml:space="preserve">
£140 credit card £3 cash</t>
        </r>
      </text>
    </comment>
    <comment ref="F40" authorId="0">
      <text>
        <r>
          <rPr>
            <b/>
            <sz val="8"/>
            <color indexed="81"/>
            <rFont val="Tahoma"/>
            <family val="2"/>
          </rPr>
          <t>Up to 11 april 
Pd £161 - 0712</t>
        </r>
        <r>
          <rPr>
            <sz val="8"/>
            <color indexed="81"/>
            <rFont val="Tahoma"/>
            <family val="2"/>
          </rPr>
          <t xml:space="preserve">
</t>
        </r>
      </text>
    </comment>
    <comment ref="M40" authorId="0">
      <text>
        <r>
          <rPr>
            <b/>
            <sz val="8"/>
            <color indexed="81"/>
            <rFont val="Tahoma"/>
            <family val="2"/>
          </rPr>
          <t xml:space="preserve">Pd £29 - 0777
incl late stay
Is leaving Sunday, going home, no work left here
</t>
        </r>
      </text>
    </comment>
    <comment ref="N40" authorId="0">
      <text>
        <r>
          <rPr>
            <b/>
            <sz val="8"/>
            <color indexed="81"/>
            <rFont val="Tahoma"/>
            <family val="2"/>
          </rPr>
          <t xml:space="preserve">Ade late stay pd
</t>
        </r>
      </text>
    </comment>
    <comment ref="O40" authorId="0">
      <text>
        <r>
          <rPr>
            <b/>
            <sz val="8"/>
            <color indexed="81"/>
            <rFont val="Tahoma"/>
            <family val="2"/>
          </rPr>
          <t xml:space="preserve">Turned up bb4
01256415040
Pd £ 72 - 0802
</t>
        </r>
        <r>
          <rPr>
            <sz val="8"/>
            <color indexed="81"/>
            <rFont val="Tahoma"/>
            <family val="2"/>
          </rPr>
          <t xml:space="preserve">
</t>
        </r>
      </text>
    </comment>
    <comment ref="R40" authorId="0">
      <text>
        <r>
          <rPr>
            <b/>
            <sz val="8"/>
            <color indexed="81"/>
            <rFont val="Tahoma"/>
            <family val="2"/>
          </rPr>
          <t>07776201372</t>
        </r>
        <r>
          <rPr>
            <sz val="8"/>
            <color indexed="81"/>
            <rFont val="Tahoma"/>
            <family val="2"/>
          </rPr>
          <t xml:space="preserve">
Paid £27.00 - 0790, charged for 2 nights by accident, refunded 1 night.
</t>
        </r>
      </text>
    </comment>
    <comment ref="S40" authorId="0">
      <text>
        <r>
          <rPr>
            <sz val="8"/>
            <color indexed="81"/>
            <rFont val="Tahoma"/>
            <family val="2"/>
          </rPr>
          <t xml:space="preserve">07770266662
7m 2 + dog
Pd £84 - 0710
</t>
        </r>
      </text>
    </comment>
    <comment ref="V40" authorId="1">
      <text>
        <r>
          <rPr>
            <sz val="9"/>
            <color indexed="81"/>
            <rFont val="Tahoma"/>
            <family val="2"/>
          </rPr>
          <t>01736 795763
2n peak rate 2n off peak
pd £90 - 0854 + £2cc
might want extra nights
(son brought hse soton)</t>
        </r>
      </text>
    </comment>
    <comment ref="Y40" authorId="2">
      <text>
        <r>
          <rPr>
            <b/>
            <sz val="8"/>
            <color indexed="81"/>
            <rFont val="Tahoma"/>
            <family val="2"/>
          </rPr>
          <t>Me:</t>
        </r>
        <r>
          <rPr>
            <sz val="8"/>
            <color indexed="81"/>
            <rFont val="Tahoma"/>
            <family val="2"/>
          </rPr>
          <t xml:space="preserve">
pd for 2 ex nights fri &amp; sat
pd £42 - 0909</t>
        </r>
      </text>
    </comment>
    <comment ref="B41" authorId="0">
      <text>
        <r>
          <rPr>
            <sz val="8"/>
            <color indexed="81"/>
            <rFont val="Tahoma"/>
            <family val="2"/>
          </rPr>
          <t>ref email sent on 17 Jan to confirm price would be:
£147 week if not here £10.50 per night
01539 561 305
07879 632 780
Pd £630 - 0515  (for 30 days up to  21 April)</t>
        </r>
      </text>
    </comment>
    <comment ref="U41" authorId="1">
      <text>
        <r>
          <rPr>
            <sz val="9"/>
            <color indexed="81"/>
            <rFont val="Tahoma"/>
            <family val="2"/>
          </rPr>
          <t xml:space="preserve">pdfor 3n @ £10.50 and 32 here @ £21
Pd £703 .50 - 0881
</t>
        </r>
      </text>
    </comment>
    <comment ref="AC42" authorId="2">
      <text>
        <r>
          <rPr>
            <b/>
            <sz val="8"/>
            <color indexed="81"/>
            <rFont val="Tahoma"/>
            <family val="2"/>
          </rPr>
          <t>SM</t>
        </r>
        <r>
          <rPr>
            <sz val="8"/>
            <color indexed="81"/>
            <rFont val="Tahoma"/>
            <family val="2"/>
          </rPr>
          <t xml:space="preserve">
Pd £300 - 0950
pd up to 8 May</t>
        </r>
      </text>
    </comment>
    <comment ref="C43" authorId="0">
      <text>
        <r>
          <rPr>
            <b/>
            <sz val="8"/>
            <color indexed="81"/>
            <rFont val="Tahoma"/>
            <family val="2"/>
          </rPr>
          <t>Camping:</t>
        </r>
        <r>
          <rPr>
            <sz val="8"/>
            <color indexed="81"/>
            <rFont val="Tahoma"/>
            <family val="2"/>
          </rPr>
          <t xml:space="preserve">
01234 823 020
07999 8655 38
pd £21 - 0481</t>
        </r>
      </text>
    </comment>
    <comment ref="H43" authorId="0">
      <text>
        <r>
          <rPr>
            <sz val="8"/>
            <color indexed="81"/>
            <rFont val="Tahoma"/>
            <family val="2"/>
          </rPr>
          <t>BB4
07781 120 237
pd £24 - 0730
from Gurnsey to catch ferry back may want ex night</t>
        </r>
      </text>
    </comment>
    <comment ref="I43" authorId="0">
      <text>
        <r>
          <rPr>
            <sz val="8"/>
            <color indexed="81"/>
            <rFont val="Tahoma"/>
            <family val="2"/>
          </rPr>
          <t xml:space="preserve">1 extra night
Pd £ 24 - 0739
</t>
        </r>
        <r>
          <rPr>
            <b/>
            <sz val="8"/>
            <color indexed="81"/>
            <rFont val="Tahoma"/>
            <family val="2"/>
          </rPr>
          <t xml:space="preserve">leaving 6.15-6.30 am
gate to be open
</t>
        </r>
        <r>
          <rPr>
            <sz val="8"/>
            <color indexed="81"/>
            <rFont val="Tahoma"/>
            <family val="2"/>
          </rPr>
          <t xml:space="preserve">
</t>
        </r>
      </text>
    </comment>
    <comment ref="J43" authorId="0">
      <text>
        <r>
          <rPr>
            <sz val="8"/>
            <color indexed="81"/>
            <rFont val="Tahoma"/>
            <family val="2"/>
          </rPr>
          <t>Deborah
07725 627 596
VW  -  2 n
pd £42 - 0268
cancelled 5th re-booked for 14th then cancelled that by email 12 Feb
then cancelled again &amp; emailed 23 feb to rebook for 9 April - IF SHE CANCELS THIS TIME LAST ONE</t>
        </r>
      </text>
    </comment>
    <comment ref="R43" authorId="0">
      <text>
        <r>
          <rPr>
            <sz val="8"/>
            <color indexed="81"/>
            <rFont val="Tahoma"/>
            <family val="2"/>
          </rPr>
          <t>Mike (dad) pd for both
02380 907311 - his £108
079004 371 53
pd £220 - 0321</t>
        </r>
      </text>
    </comment>
    <comment ref="AB43" authorId="2">
      <text>
        <r>
          <rPr>
            <b/>
            <sz val="8"/>
            <color indexed="81"/>
            <rFont val="Tahoma"/>
            <family val="2"/>
          </rPr>
          <t>LJ:  Rock up.</t>
        </r>
        <r>
          <rPr>
            <sz val="8"/>
            <color indexed="81"/>
            <rFont val="Tahoma"/>
            <family val="2"/>
          </rPr>
          <t xml:space="preserve"> </t>
        </r>
        <r>
          <rPr>
            <sz val="8"/>
            <color indexed="81"/>
            <rFont val="Tahoma"/>
            <family val="2"/>
          </rPr>
          <t xml:space="preserve">
£24 PIF.. Ref: 311882. REG: VX10 HBN</t>
        </r>
      </text>
    </comment>
    <comment ref="AC43" authorId="2">
      <text>
        <r>
          <rPr>
            <b/>
            <sz val="8"/>
            <color indexed="81"/>
            <rFont val="Tahoma"/>
            <family val="2"/>
          </rPr>
          <t xml:space="preserve">SM
</t>
        </r>
        <r>
          <rPr>
            <sz val="8"/>
            <color indexed="81"/>
            <rFont val="Tahoma"/>
            <family val="2"/>
          </rPr>
          <t xml:space="preserve">
pd £63 - 0953
3 n up to 30/4</t>
        </r>
      </text>
    </comment>
    <comment ref="C44" authorId="0">
      <text>
        <r>
          <rPr>
            <sz val="8"/>
            <color indexed="81"/>
            <rFont val="Tahoma"/>
            <family val="2"/>
          </rPr>
          <t>18'  motorhome
07745 046 853
pd £63 - 0200
cancelled on 4 feb as father had fall
Stella spoke to Mr Thurston and said it is ok to transfer booking - daughter near by
Re-booked 18/3 to arrive 2 April for 2n</t>
        </r>
      </text>
    </comment>
    <comment ref="E44" authorId="0">
      <text>
        <r>
          <rPr>
            <b/>
            <sz val="8"/>
            <color indexed="81"/>
            <rFont val="Tahoma"/>
            <family val="2"/>
          </rPr>
          <t>Camping:</t>
        </r>
        <r>
          <rPr>
            <sz val="8"/>
            <color indexed="81"/>
            <rFont val="Tahoma"/>
            <family val="2"/>
          </rPr>
          <t xml:space="preserve">
Brian &amp; Jenn
NO DEP 
DO NOT MOVE
Pd £72 - 0703</t>
        </r>
      </text>
    </comment>
    <comment ref="L44" authorId="0">
      <text>
        <r>
          <rPr>
            <sz val="8"/>
            <color indexed="81"/>
            <rFont val="Tahoma"/>
            <family val="2"/>
          </rPr>
          <t xml:space="preserve">07891100997
5.3m &amp; 5.5m
Pd £49 - 0770
With Midgley see problem sheet
</t>
        </r>
      </text>
    </comment>
    <comment ref="R44" authorId="0">
      <text>
        <r>
          <rPr>
            <b/>
            <sz val="8"/>
            <color indexed="81"/>
            <rFont val="Tahoma"/>
            <family val="2"/>
          </rPr>
          <t>Camping:</t>
        </r>
        <r>
          <rPr>
            <sz val="8"/>
            <color indexed="81"/>
            <rFont val="Tahoma"/>
            <family val="2"/>
          </rPr>
          <t xml:space="preserve">
son - David 
dad pd £112 - 0321</t>
        </r>
      </text>
    </comment>
    <comment ref="AA44" authorId="2">
      <text>
        <r>
          <rPr>
            <sz val="8"/>
            <color indexed="81"/>
            <rFont val="Tahoma"/>
            <family val="2"/>
          </rPr>
          <t>07802 300 792
No deposit will pay Stella on Monday so don't worry
he will go straight onto pl 34</t>
        </r>
      </text>
    </comment>
    <comment ref="AE44" authorId="2">
      <text>
        <r>
          <rPr>
            <b/>
            <sz val="8"/>
            <color indexed="81"/>
            <rFont val="Tahoma"/>
            <family val="2"/>
          </rPr>
          <t xml:space="preserve">SM
pd £105 - 0979
</t>
        </r>
        <r>
          <rPr>
            <sz val="8"/>
            <color indexed="81"/>
            <rFont val="Tahoma"/>
            <family val="2"/>
          </rPr>
          <t>+ pd for next 12 n from 6/5</t>
        </r>
        <r>
          <rPr>
            <sz val="8"/>
            <color indexed="81"/>
            <rFont val="Tahoma"/>
            <family val="2"/>
          </rPr>
          <t xml:space="preserve">
</t>
        </r>
      </text>
    </comment>
    <comment ref="R45" authorId="0">
      <text>
        <r>
          <rPr>
            <sz val="8"/>
            <color indexed="81"/>
            <rFont val="Tahoma"/>
            <family val="2"/>
          </rPr>
          <t>07960 908933
pd £114 - 0756 + £5 late stay until 6pm
for dog show
2 + 1 + 2 dogs</t>
        </r>
      </text>
    </comment>
    <comment ref="M46" authorId="0">
      <text>
        <r>
          <rPr>
            <sz val="8"/>
            <color indexed="81"/>
            <rFont val="Tahoma"/>
            <family val="2"/>
          </rPr>
          <t xml:space="preserve">01757 229 122
0789 0017556
2 + 4 + 2yrs  -  7m
pd £350 - 0634
</t>
        </r>
      </text>
    </comment>
    <comment ref="O46" authorId="0">
      <text>
        <r>
          <rPr>
            <b/>
            <sz val="8"/>
            <color indexed="81"/>
            <rFont val="Tahoma"/>
            <family val="2"/>
          </rPr>
          <t xml:space="preserve">I've lend him my hosepipe with connectors. Maddy
</t>
        </r>
      </text>
    </comment>
    <comment ref="AA46" authorId="2">
      <text>
        <r>
          <rPr>
            <sz val="8"/>
            <color indexed="81"/>
            <rFont val="Tahoma"/>
            <family val="2"/>
          </rPr>
          <t>80 453340
from chip shop new caravan to try out then store here back of garden tempory</t>
        </r>
      </text>
    </comment>
    <comment ref="R47" authorId="0">
      <text>
        <r>
          <rPr>
            <sz val="8"/>
            <color indexed="81"/>
            <rFont val="Tahoma"/>
            <family val="2"/>
          </rPr>
          <t xml:space="preserve">07881290212
26' - 2+dog
Pd £112 - 0746
</t>
        </r>
      </text>
    </comment>
    <comment ref="Y47" authorId="0">
      <text>
        <r>
          <rPr>
            <b/>
            <sz val="8"/>
            <color indexed="81"/>
            <rFont val="Tahoma"/>
            <family val="2"/>
          </rPr>
          <t>Simon 07539 084159</t>
        </r>
        <r>
          <rPr>
            <sz val="8"/>
            <color indexed="81"/>
            <rFont val="Tahoma"/>
            <family val="2"/>
          </rPr>
          <t xml:space="preserve">
3 adults + 2 children
pd £20 - 0224</t>
        </r>
      </text>
    </comment>
    <comment ref="N48" authorId="0">
      <text>
        <r>
          <rPr>
            <b/>
            <sz val="8"/>
            <color indexed="81"/>
            <rFont val="Tahoma"/>
            <family val="2"/>
          </rPr>
          <t>Camping:</t>
        </r>
        <r>
          <rPr>
            <sz val="8"/>
            <color indexed="81"/>
            <rFont val="Tahoma"/>
            <family val="2"/>
          </rPr>
          <t xml:space="preserve">
Paid 53.00 - 0786, </t>
        </r>
      </text>
    </comment>
    <comment ref="P48" authorId="0">
      <text>
        <r>
          <rPr>
            <sz val="8"/>
            <color indexed="81"/>
            <rFont val="Tahoma"/>
            <family val="2"/>
          </rPr>
          <t xml:space="preserve">Pd £25 - 0823
1 ex n
</t>
        </r>
      </text>
    </comment>
    <comment ref="R48" authorId="0">
      <text>
        <r>
          <rPr>
            <sz val="8"/>
            <color indexed="81"/>
            <rFont val="Tahoma"/>
            <family val="2"/>
          </rPr>
          <t xml:space="preserve">07903515920
cv 7.5m - 2+2+baby+dog
Pd £132 - 0804
</t>
        </r>
      </text>
    </comment>
    <comment ref="AE48" authorId="0">
      <text>
        <r>
          <rPr>
            <sz val="8"/>
            <color indexed="81"/>
            <rFont val="Tahoma"/>
            <family val="2"/>
          </rPr>
          <t xml:space="preserve">To IOW via red/f £23-0462 
07740844362 WM
</t>
        </r>
      </text>
    </comment>
    <comment ref="R49" authorId="0">
      <text>
        <r>
          <rPr>
            <sz val="8"/>
            <color indexed="81"/>
            <rFont val="Tahoma"/>
            <family val="2"/>
          </rPr>
          <t xml:space="preserve">07876227660
Pd £ 91.50 - 0799
cv 22' - 2+2+3 dogs
</t>
        </r>
        <r>
          <rPr>
            <b/>
            <sz val="8"/>
            <color indexed="81"/>
            <rFont val="Tahoma"/>
            <family val="2"/>
          </rPr>
          <t>£13.50 due
mistake on my behalf maddy</t>
        </r>
      </text>
    </comment>
    <comment ref="AE49" authorId="0">
      <text>
        <r>
          <rPr>
            <b/>
            <sz val="8"/>
            <color indexed="81"/>
            <rFont val="Tahoma"/>
            <family val="2"/>
          </rPr>
          <t>SM</t>
        </r>
        <r>
          <rPr>
            <sz val="8"/>
            <color indexed="81"/>
            <rFont val="Tahoma"/>
            <family val="2"/>
          </rPr>
          <t xml:space="preserve">
07726 312207
with Mr Evans
pd £21 - 0474</t>
        </r>
      </text>
    </comment>
    <comment ref="G50" authorId="0">
      <text>
        <r>
          <rPr>
            <sz val="8"/>
            <color indexed="81"/>
            <rFont val="Tahoma"/>
            <family val="2"/>
          </rPr>
          <t>From Ferry TOLD plot 40
2 + extra car
Pd £31 - 0638
rang 3/4 to change from 5/4 to 6/4</t>
        </r>
      </text>
    </comment>
    <comment ref="O50" authorId="0">
      <text>
        <r>
          <rPr>
            <sz val="8"/>
            <color indexed="81"/>
            <rFont val="Tahoma"/>
            <family val="2"/>
          </rPr>
          <t xml:space="preserve">01902 754 025
07544 815 680
6.5m  2 persons
pd £54 - 0614
</t>
        </r>
      </text>
    </comment>
    <comment ref="R50" authorId="0">
      <text>
        <r>
          <rPr>
            <b/>
            <sz val="8"/>
            <color indexed="81"/>
            <rFont val="Tahoma"/>
            <family val="2"/>
          </rPr>
          <t xml:space="preserve">07867876272
cv 26' - 2ppl
Pd £108 - 0838
</t>
        </r>
      </text>
    </comment>
    <comment ref="X50" authorId="2">
      <text>
        <r>
          <rPr>
            <b/>
            <sz val="8"/>
            <color indexed="81"/>
            <rFont val="Tahoma"/>
            <family val="2"/>
          </rPr>
          <t>Me:</t>
        </r>
        <r>
          <rPr>
            <sz val="8"/>
            <color indexed="81"/>
            <rFont val="Tahoma"/>
            <family val="2"/>
          </rPr>
          <t xml:space="preserve">
just turned up at 0730am parked in LAB
pd 89 - 0898</t>
        </r>
      </text>
    </comment>
    <comment ref="AA50" authorId="2">
      <text>
        <r>
          <rPr>
            <b/>
            <sz val="8"/>
            <color indexed="81"/>
            <rFont val="Tahoma"/>
            <family val="2"/>
          </rPr>
          <t xml:space="preserve">MJ:  </t>
        </r>
        <r>
          <rPr>
            <sz val="8"/>
            <color indexed="81"/>
            <rFont val="Tahoma"/>
            <family val="2"/>
          </rPr>
          <t xml:space="preserve">made terrible mess in the ground.  I stopped him and told him to use 2nd gear and go slowly. He didn't and spun the wheels again.  I got him to stop, unhitch the caravan and 2 of us pushed the car off and then the caravan.
</t>
        </r>
      </text>
    </comment>
    <comment ref="K51" authorId="0">
      <text>
        <r>
          <rPr>
            <sz val="8"/>
            <color indexed="81"/>
            <rFont val="Tahoma"/>
            <family val="2"/>
          </rPr>
          <t xml:space="preserve">0790 999 2382
pd £24 - 0754
BB4
</t>
        </r>
      </text>
    </comment>
    <comment ref="O51" authorId="0">
      <text>
        <r>
          <rPr>
            <b/>
            <sz val="8"/>
            <color indexed="81"/>
            <rFont val="Tahoma"/>
            <family val="2"/>
          </rPr>
          <t xml:space="preserve">07909992382
Pd £48 - 0797
</t>
        </r>
        <r>
          <rPr>
            <sz val="8"/>
            <color indexed="81"/>
            <rFont val="Tahoma"/>
            <family val="2"/>
          </rPr>
          <t xml:space="preserve">
</t>
        </r>
      </text>
    </comment>
    <comment ref="S51" authorId="0">
      <text>
        <r>
          <rPr>
            <sz val="8"/>
            <color indexed="81"/>
            <rFont val="Tahoma"/>
            <family val="2"/>
          </rPr>
          <t xml:space="preserve">01793-610527
cv 19'  2+1
Pd 79.50 - 0809/0810
</t>
        </r>
      </text>
    </comment>
    <comment ref="B52" authorId="0">
      <text>
        <r>
          <rPr>
            <b/>
            <sz val="8"/>
            <color indexed="81"/>
            <rFont val="Tahoma"/>
            <family val="2"/>
          </rPr>
          <t>From ferry</t>
        </r>
        <r>
          <rPr>
            <sz val="8"/>
            <color indexed="81"/>
            <rFont val="Tahoma"/>
            <family val="2"/>
          </rPr>
          <t xml:space="preserve">
07894 706 703
5th wheel BB4
pd £27 - 0277</t>
        </r>
      </text>
    </comment>
    <comment ref="F52" authorId="0">
      <text>
        <r>
          <rPr>
            <b/>
            <sz val="8"/>
            <color indexed="81"/>
            <rFont val="Tahoma"/>
            <family val="2"/>
          </rPr>
          <t xml:space="preserve">Turned up
2+dog (didn’t tell me)
Pd £27 - 0716
</t>
        </r>
        <r>
          <rPr>
            <sz val="8"/>
            <color indexed="81"/>
            <rFont val="Tahoma"/>
            <family val="2"/>
          </rPr>
          <t xml:space="preserve">
</t>
        </r>
      </text>
    </comment>
    <comment ref="G52" authorId="0">
      <text>
        <r>
          <rPr>
            <sz val="8"/>
            <color indexed="81"/>
            <rFont val="Tahoma"/>
            <family val="2"/>
          </rPr>
          <t xml:space="preserve">from ferry told LAB
then emailed to say pl 1 not had confirmation yet
07747 845557
6.1m   -  £24 - 0691
</t>
        </r>
      </text>
    </comment>
    <comment ref="H52" authorId="0">
      <text>
        <r>
          <rPr>
            <sz val="8"/>
            <color indexed="81"/>
            <rFont val="Tahoma"/>
            <family val="2"/>
          </rPr>
          <t xml:space="preserve">0775 165 3432
rang at 2040 arrived 
pd £28 - 0735
</t>
        </r>
      </text>
    </comment>
    <comment ref="J52" authorId="0">
      <text>
        <r>
          <rPr>
            <sz val="8"/>
            <color indexed="81"/>
            <rFont val="Tahoma"/>
            <family val="2"/>
          </rPr>
          <t xml:space="preserve">07757 807339
7.3m ferry 1800
pd £24 - 0479
</t>
        </r>
      </text>
    </comment>
    <comment ref="L52" authorId="0">
      <text>
        <r>
          <rPr>
            <b/>
            <sz val="8"/>
            <color indexed="81"/>
            <rFont val="Tahoma"/>
            <family val="2"/>
          </rPr>
          <t>Bob &amp; Mary</t>
        </r>
        <r>
          <rPr>
            <sz val="8"/>
            <color indexed="81"/>
            <rFont val="Tahoma"/>
            <family val="2"/>
          </rPr>
          <t xml:space="preserve">
01945 871547
07936 551 202      Return
18'  2 persons       WM
pd £24-0468. Gave receipt
Told LAB</t>
        </r>
      </text>
    </comment>
    <comment ref="R52" authorId="0">
      <text>
        <r>
          <rPr>
            <sz val="8"/>
            <color indexed="81"/>
            <rFont val="Tahoma"/>
            <family val="2"/>
          </rPr>
          <t xml:space="preserve">work in area
Paid £27 - 0855
 07752918992, </t>
        </r>
      </text>
    </comment>
    <comment ref="U52" authorId="1">
      <text>
        <r>
          <rPr>
            <sz val="9"/>
            <color indexed="81"/>
            <rFont val="Tahoma"/>
            <family val="2"/>
          </rPr>
          <t xml:space="preserve">
pd £27 - 0885
</t>
        </r>
      </text>
    </comment>
    <comment ref="V52" authorId="2">
      <text>
        <r>
          <rPr>
            <b/>
            <sz val="8"/>
            <color indexed="81"/>
            <rFont val="Tahoma"/>
            <family val="2"/>
          </rPr>
          <t xml:space="preserve">LJ: </t>
        </r>
        <r>
          <rPr>
            <sz val="8"/>
            <color indexed="81"/>
            <rFont val="Tahoma"/>
            <family val="2"/>
          </rPr>
          <t>7.9m RV. 2 adults.  £24 PIF 0928.  Reg BT76 2TJ.
Been before.  Arrving after 10pm.  Told LAB and CODE</t>
        </r>
        <r>
          <rPr>
            <sz val="8"/>
            <color indexed="81"/>
            <rFont val="Tahoma"/>
            <family val="2"/>
          </rPr>
          <t xml:space="preserve">
</t>
        </r>
      </text>
    </comment>
    <comment ref="W52" authorId="1">
      <text>
        <r>
          <rPr>
            <sz val="9"/>
            <color indexed="81"/>
            <rFont val="Tahoma"/>
            <family val="2"/>
          </rPr>
          <t xml:space="preserve">0154 367 6558
0781 455 6190
pd £24 - 0137
cancelled 28th re-booked for 22 April
BB4
</t>
        </r>
      </text>
    </comment>
    <comment ref="Y52" authorId="0">
      <text>
        <r>
          <rPr>
            <b/>
            <sz val="8"/>
            <color indexed="81"/>
            <rFont val="Tahoma"/>
            <family val="2"/>
          </rPr>
          <t>Camping:</t>
        </r>
        <r>
          <rPr>
            <sz val="8"/>
            <color indexed="81"/>
            <rFont val="Tahoma"/>
            <family val="2"/>
          </rPr>
          <t xml:space="preserve">
Coming off ferry will be here about 19.30. Paid £21.00. Receipt Given</t>
        </r>
      </text>
    </comment>
    <comment ref="B55" authorId="2">
      <text>
        <r>
          <rPr>
            <b/>
            <sz val="8"/>
            <color indexed="81"/>
            <rFont val="Tahoma"/>
            <family val="2"/>
          </rPr>
          <t>SM</t>
        </r>
        <r>
          <rPr>
            <sz val="8"/>
            <color indexed="81"/>
            <rFont val="Tahoma"/>
            <family val="2"/>
          </rPr>
          <t xml:space="preserve">
Caravan taken off pitch &amp; parked in field back on 19 April</t>
        </r>
      </text>
    </comment>
    <comment ref="N56" authorId="0">
      <text>
        <r>
          <rPr>
            <sz val="8"/>
            <color indexed="81"/>
            <rFont val="Tahoma"/>
            <family val="2"/>
          </rPr>
          <t xml:space="preserve">
TOLD LAB
078171 94629
from ferry
pd £24 - 0538</t>
        </r>
      </text>
    </comment>
    <comment ref="S56" authorId="1">
      <text>
        <r>
          <rPr>
            <sz val="9"/>
            <color indexed="81"/>
            <rFont val="Tahoma"/>
            <family val="2"/>
          </rPr>
          <t>from New Zealand Dolphin rang 1600 on 17/4
Mrs Duffy pd £96 - 0862
Merchant copy did not print
rang 18/4 &amp; cancelled Refund £74 - 0871
(less £20 dep &amp; £2 late cancellation fee)
expiry 0717 - sec 378</t>
        </r>
      </text>
    </comment>
    <comment ref="AC58" authorId="0">
      <text>
        <r>
          <rPr>
            <sz val="8"/>
            <color indexed="81"/>
            <rFont val="Tahoma"/>
            <family val="2"/>
          </rPr>
          <t>2n with bedding
Re: Kelly Seymour from Universal Stone  BB4
Invoice emailed 15/4
pd by OTR £85 -on 25/4</t>
        </r>
      </text>
    </comment>
    <comment ref="L59" authorId="0">
      <text>
        <r>
          <rPr>
            <sz val="8"/>
            <color indexed="81"/>
            <rFont val="Tahoma"/>
            <family val="2"/>
          </rPr>
          <t xml:space="preserve">Barny circus promotion ok knows Danny
Stella Booked
07866 2525 31
Pd £360 - 0763
</t>
        </r>
      </text>
    </comment>
    <comment ref="S60" authorId="1">
      <text>
        <r>
          <rPr>
            <b/>
            <sz val="9"/>
            <color indexed="81"/>
            <rFont val="Tahoma"/>
            <family val="2"/>
          </rPr>
          <t>Stella:</t>
        </r>
        <r>
          <rPr>
            <sz val="9"/>
            <color indexed="81"/>
            <rFont val="Tahoma"/>
            <family val="2"/>
          </rPr>
          <t xml:space="preserve">
 07752918992
Pd £27 - 0869</t>
        </r>
      </text>
    </comment>
    <comment ref="T60" authorId="0">
      <text>
        <r>
          <rPr>
            <sz val="8"/>
            <color indexed="81"/>
            <rFont val="Tahoma"/>
            <family val="2"/>
          </rPr>
          <t xml:space="preserve">07747 155 473
pd £48 - 0833
</t>
        </r>
      </text>
    </comment>
    <comment ref="S61" authorId="0">
      <text>
        <r>
          <rPr>
            <b/>
            <sz val="8"/>
            <color indexed="81"/>
            <rFont val="Tahoma"/>
            <family val="2"/>
          </rPr>
          <t>01837810426
6.5m 2+1 dog
Pd £27 - 0840
Possible extra night
Pd £27 - 0865</t>
        </r>
      </text>
    </comment>
    <comment ref="P62" authorId="0">
      <text>
        <r>
          <rPr>
            <sz val="8"/>
            <color indexed="81"/>
            <rFont val="Tahoma"/>
            <family val="2"/>
          </rPr>
          <t xml:space="preserve">pd 3n for 4th caravan and ex night for 3 vans
£144 - 311868
</t>
        </r>
      </text>
    </comment>
    <comment ref="W63" authorId="1">
      <text>
        <r>
          <rPr>
            <sz val="9"/>
            <color indexed="81"/>
            <rFont val="Tahoma"/>
            <family val="2"/>
          </rPr>
          <t>Camping:
079770 55857
Stella said ok to pitch tent on left as leaves early
Pd £54 - 0853 &amp; 311871</t>
        </r>
      </text>
    </comment>
    <comment ref="Z63" authorId="2">
      <text>
        <r>
          <rPr>
            <b/>
            <sz val="8"/>
            <color indexed="81"/>
            <rFont val="Tahoma"/>
            <family val="2"/>
          </rPr>
          <t>MJ:</t>
        </r>
        <r>
          <rPr>
            <sz val="8"/>
            <color indexed="81"/>
            <rFont val="Tahoma"/>
            <family val="2"/>
          </rPr>
          <t xml:space="preserve">
paid £68 for 4 nts till Monday</t>
        </r>
      </text>
    </comment>
    <comment ref="AD63" authorId="2">
      <text>
        <r>
          <rPr>
            <b/>
            <sz val="8"/>
            <color indexed="81"/>
            <rFont val="Tahoma"/>
            <family val="2"/>
          </rPr>
          <t>SM</t>
        </r>
        <r>
          <rPr>
            <sz val="8"/>
            <color indexed="81"/>
            <rFont val="Tahoma"/>
            <family val="2"/>
          </rPr>
          <t xml:space="preserve">
pd for 3n 29-1 May
pd £51 - 0972</t>
        </r>
      </text>
    </comment>
    <comment ref="R64" authorId="0">
      <text>
        <r>
          <rPr>
            <sz val="8"/>
            <color indexed="81"/>
            <rFont val="Tahoma"/>
            <family val="2"/>
          </rPr>
          <t xml:space="preserve">01639 345520  -  BB4
pd £125 - 0755
16/4/14:
Husband in hospital, carry over for re-booking
</t>
        </r>
      </text>
    </comment>
    <comment ref="R66" authorId="0">
      <text>
        <r>
          <rPr>
            <sz val="8"/>
            <color indexed="81"/>
            <rFont val="Tahoma"/>
            <family val="2"/>
          </rPr>
          <t xml:space="preserve">01792 894 728
2 + baby with T5 VW
pd £72 - 0831
</t>
        </r>
      </text>
    </comment>
    <comment ref="Q67" authorId="0">
      <text>
        <r>
          <rPr>
            <sz val="8"/>
            <color indexed="81"/>
            <rFont val="Tahoma"/>
            <family val="2"/>
          </rPr>
          <t xml:space="preserve">2 + 2 under 4yrs
07817 052235
pd £48 - 0560
</t>
        </r>
      </text>
    </comment>
    <comment ref="S67" authorId="0">
      <text>
        <r>
          <rPr>
            <sz val="8"/>
            <color indexed="81"/>
            <rFont val="Tahoma"/>
            <family val="2"/>
          </rPr>
          <t xml:space="preserve">07855302171
Pd £ 60 - 0801
Father &amp; daughter
</t>
        </r>
      </text>
    </comment>
    <comment ref="N68" authorId="0">
      <text>
        <r>
          <rPr>
            <b/>
            <sz val="8"/>
            <color indexed="81"/>
            <rFont val="Tahoma"/>
            <family val="2"/>
          </rPr>
          <t>Camping:</t>
        </r>
        <r>
          <rPr>
            <sz val="8"/>
            <color indexed="81"/>
            <rFont val="Tahoma"/>
            <family val="2"/>
          </rPr>
          <t xml:space="preserve">
07980537773
Med+elec -   2+1+dog
Pd £49 - 0744
Didn’t charge for dog oops
07920 537773
</t>
        </r>
      </text>
    </comment>
    <comment ref="S68" authorId="0">
      <text>
        <r>
          <rPr>
            <b/>
            <sz val="8"/>
            <color indexed="81"/>
            <rFont val="Tahoma"/>
            <family val="2"/>
          </rPr>
          <t>Camping:</t>
        </r>
        <r>
          <rPr>
            <sz val="8"/>
            <color indexed="81"/>
            <rFont val="Tahoma"/>
            <family val="2"/>
          </rPr>
          <t xml:space="preserve">
07740397767
Med + elec -  2+1
Pd £73.50 - 0741
</t>
        </r>
      </text>
    </comment>
    <comment ref="S69" authorId="0">
      <text>
        <r>
          <rPr>
            <sz val="8"/>
            <color indexed="81"/>
            <rFont val="Tahoma"/>
            <family val="2"/>
          </rPr>
          <t xml:space="preserve">01612210695
5m 2ppl
Pd £ 72 - 0848
</t>
        </r>
      </text>
    </comment>
    <comment ref="W69" authorId="1">
      <text>
        <r>
          <rPr>
            <sz val="9"/>
            <color indexed="81"/>
            <rFont val="Tahoma"/>
            <family val="2"/>
          </rPr>
          <t xml:space="preserve">pd for ex night Mon &amp; for 27 also 5 n @ £10.50 to leave caravan here
pd £97.50 - 0876
</t>
        </r>
      </text>
    </comment>
    <comment ref="S70" authorId="1">
      <text>
        <r>
          <rPr>
            <sz val="9"/>
            <color indexed="81"/>
            <rFont val="Tahoma"/>
            <family val="2"/>
          </rPr>
          <t xml:space="preserve">0122 5790538
07454 272 525
2 + dog
pd £100 - 0863
</t>
        </r>
      </text>
    </comment>
    <comment ref="S71" authorId="1">
      <text>
        <r>
          <rPr>
            <sz val="9"/>
            <color indexed="81"/>
            <rFont val="Tahoma"/>
            <family val="2"/>
          </rPr>
          <t>07725 176747
pd £78 - 0866
3 ppl</t>
        </r>
      </text>
    </comment>
    <comment ref="S72" authorId="0">
      <text>
        <r>
          <rPr>
            <sz val="8"/>
            <color indexed="81"/>
            <rFont val="Tahoma"/>
            <family val="2"/>
          </rPr>
          <t>07876 191899
with Wellington pl 14a
2 + 2 + under 4
pd £90 - 0669
pd £5 for late stay</t>
        </r>
      </text>
    </comment>
    <comment ref="R73" authorId="0">
      <text>
        <r>
          <rPr>
            <sz val="8"/>
            <color indexed="81"/>
            <rFont val="Tahoma"/>
            <family val="2"/>
          </rPr>
          <t>Kate with Seymour pl 13a
07789 8015 838
2 + 2 + under 4yr
pd £116 - 0670
pd £5 for late stay</t>
        </r>
      </text>
    </comment>
    <comment ref="T76" authorId="0">
      <text>
        <r>
          <rPr>
            <sz val="8"/>
            <color indexed="81"/>
            <rFont val="Tahoma"/>
            <family val="2"/>
          </rPr>
          <t xml:space="preserve">01189-843688
07592353696
no elec as 1n charged for lg tent + dog
pd £24 - 0612
</t>
        </r>
      </text>
    </comment>
    <comment ref="Q79" authorId="0">
      <text>
        <r>
          <rPr>
            <b/>
            <sz val="8"/>
            <color indexed="81"/>
            <rFont val="Tahoma"/>
            <family val="2"/>
          </rPr>
          <t>Camping:</t>
        </r>
        <r>
          <rPr>
            <sz val="8"/>
            <color indexed="81"/>
            <rFont val="Tahoma"/>
            <family val="2"/>
          </rPr>
          <t xml:space="preserve">
07816323719
Pd £48 - 0843
left 1 day early
</t>
        </r>
      </text>
    </comment>
    <comment ref="M80" authorId="0">
      <text>
        <r>
          <rPr>
            <b/>
            <sz val="8"/>
            <color indexed="81"/>
            <rFont val="Tahoma"/>
            <family val="2"/>
          </rPr>
          <t>Camping:</t>
        </r>
        <r>
          <rPr>
            <sz val="8"/>
            <color indexed="81"/>
            <rFont val="Tahoma"/>
            <family val="2"/>
          </rPr>
          <t xml:space="preserve">
07717704808
Pd £17 - 311864
Lives in Hedge End, wants to try new tent</t>
        </r>
      </text>
    </comment>
    <comment ref="O80" authorId="0">
      <text>
        <r>
          <rPr>
            <sz val="8"/>
            <color indexed="81"/>
            <rFont val="Tahoma"/>
            <family val="2"/>
          </rPr>
          <t xml:space="preserve">079770 55857
Stella booked said ok to pitch tent on left as leaves early
pd £60 - 0759
</t>
        </r>
      </text>
    </comment>
    <comment ref="S80" authorId="0">
      <text>
        <r>
          <rPr>
            <b/>
            <sz val="8"/>
            <color indexed="81"/>
            <rFont val="Tahoma"/>
            <family val="2"/>
          </rPr>
          <t>Camping:</t>
        </r>
        <r>
          <rPr>
            <sz val="8"/>
            <color indexed="81"/>
            <rFont val="Tahoma"/>
            <family val="2"/>
          </rPr>
          <t xml:space="preserve">
Paid £84.00 - 0785, 
2 adults, 2 children. Large tent.</t>
        </r>
      </text>
    </comment>
    <comment ref="F81" authorId="0">
      <text>
        <r>
          <rPr>
            <sz val="8"/>
            <color indexed="81"/>
            <rFont val="Tahoma"/>
            <family val="2"/>
          </rPr>
          <t xml:space="preserve">Large tent does NOT want elec. Put here because of rally WM
£161-0434. friends of Audsley
On 46 campfield
</t>
        </r>
      </text>
    </comment>
    <comment ref="Q81" authorId="0">
      <text>
        <r>
          <rPr>
            <sz val="8"/>
            <color indexed="81"/>
            <rFont val="Tahoma"/>
            <family val="2"/>
          </rPr>
          <t xml:space="preserve">0155 36755 17
0797 4596310
pd £20 - 0611
lg tent 2 + 2 for Portsmouth dockyard
</t>
        </r>
      </text>
    </comment>
    <comment ref="T81" authorId="1">
      <text>
        <r>
          <rPr>
            <sz val="9"/>
            <color indexed="81"/>
            <rFont val="Tahoma"/>
            <family val="2"/>
          </rPr>
          <t xml:space="preserve">
pd for ex night £28 - 0879
</t>
        </r>
      </text>
    </comment>
    <comment ref="R82" authorId="0">
      <text>
        <r>
          <rPr>
            <b/>
            <sz val="8"/>
            <color indexed="81"/>
            <rFont val="Tahoma"/>
            <family val="2"/>
          </rPr>
          <t xml:space="preserve">07768000275
</t>
        </r>
        <r>
          <rPr>
            <sz val="8"/>
            <color indexed="81"/>
            <rFont val="Tahoma"/>
            <family val="2"/>
          </rPr>
          <t xml:space="preserve">2+under 4
Pd £80 - 0841
</t>
        </r>
        <r>
          <rPr>
            <b/>
            <sz val="8"/>
            <color indexed="81"/>
            <rFont val="Tahoma"/>
            <family val="2"/>
          </rPr>
          <t xml:space="preserve">
</t>
        </r>
        <r>
          <rPr>
            <sz val="8"/>
            <color indexed="81"/>
            <rFont val="Tahoma"/>
            <family val="2"/>
          </rPr>
          <t xml:space="preserve">
</t>
        </r>
      </text>
    </comment>
    <comment ref="J83" authorId="0">
      <text>
        <r>
          <rPr>
            <sz val="8"/>
            <color indexed="81"/>
            <rFont val="Tahoma"/>
            <family val="2"/>
          </rPr>
          <t xml:space="preserve">BB4 just comes in for the day!!!!!!
07922 867 296
pd £20 - 0748
</t>
        </r>
      </text>
    </comment>
    <comment ref="L83" authorId="0">
      <text>
        <r>
          <rPr>
            <b/>
            <sz val="8"/>
            <color indexed="81"/>
            <rFont val="Tahoma"/>
            <family val="2"/>
          </rPr>
          <t>Camping:</t>
        </r>
        <r>
          <rPr>
            <sz val="8"/>
            <color indexed="81"/>
            <rFont val="Tahoma"/>
            <family val="2"/>
          </rPr>
          <t xml:space="preserve">
07855425987
Large tent 2 + 2 + 1 dog
Pd £53 - 0761
</t>
        </r>
      </text>
    </comment>
    <comment ref="S83" authorId="1">
      <text>
        <r>
          <rPr>
            <b/>
            <sz val="9"/>
            <color indexed="81"/>
            <rFont val="Tahoma"/>
            <family val="2"/>
          </rPr>
          <t>Stella:</t>
        </r>
        <r>
          <rPr>
            <sz val="9"/>
            <color indexed="81"/>
            <rFont val="Tahoma"/>
            <family val="2"/>
          </rPr>
          <t xml:space="preserve">
07793730886
med 2+ baby
Pd £40 - 0867
</t>
        </r>
      </text>
    </comment>
    <comment ref="R84" authorId="0">
      <text>
        <r>
          <rPr>
            <b/>
            <sz val="8"/>
            <color indexed="81"/>
            <rFont val="Tahoma"/>
            <family val="2"/>
          </rPr>
          <t>Camping:</t>
        </r>
        <r>
          <rPr>
            <sz val="8"/>
            <color indexed="81"/>
            <rFont val="Tahoma"/>
            <family val="2"/>
          </rPr>
          <t xml:space="preserve">
07772696480
med - 2ppl
Pd £60 + £2cc - 0819
</t>
        </r>
      </text>
    </comment>
    <comment ref="S85" authorId="1">
      <text>
        <r>
          <rPr>
            <b/>
            <sz val="9"/>
            <color indexed="81"/>
            <rFont val="Tahoma"/>
            <family val="2"/>
          </rPr>
          <t>Stella:</t>
        </r>
        <r>
          <rPr>
            <sz val="9"/>
            <color indexed="81"/>
            <rFont val="Tahoma"/>
            <family val="2"/>
          </rPr>
          <t xml:space="preserve">
07900 800 357
2 with sm tent to cycle leave early sun
pd £40 - 0859</t>
        </r>
      </text>
    </comment>
    <comment ref="S86" authorId="1">
      <text>
        <r>
          <rPr>
            <sz val="9"/>
            <color indexed="81"/>
            <rFont val="Tahoma"/>
            <family val="2"/>
          </rPr>
          <t xml:space="preserve">0798 355 1251
med tent 3 + 1
pd £79.50 - 0874
</t>
        </r>
      </text>
    </comment>
    <comment ref="B88" authorId="0">
      <text>
        <r>
          <rPr>
            <b/>
            <sz val="8"/>
            <color indexed="81"/>
            <rFont val="Tahoma"/>
            <family val="2"/>
          </rPr>
          <t>Camping:</t>
        </r>
        <r>
          <rPr>
            <sz val="8"/>
            <color indexed="81"/>
            <rFont val="Tahoma"/>
            <family val="2"/>
          </rPr>
          <t xml:space="preserve">
01539 561 305
07879 632 780</t>
        </r>
      </text>
    </comment>
    <comment ref="AA88" authorId="2">
      <text>
        <r>
          <rPr>
            <b/>
            <sz val="8"/>
            <color indexed="81"/>
            <rFont val="Tahoma"/>
            <family val="2"/>
          </rPr>
          <t>MJ: 2 Adults £17 PIF
Reg No VN59 PVV
Tel. 07887516680
Med Tent Might want extra nt</t>
        </r>
        <r>
          <rPr>
            <sz val="8"/>
            <color indexed="81"/>
            <rFont val="Tahoma"/>
            <family val="2"/>
          </rPr>
          <t xml:space="preserve">
</t>
        </r>
      </text>
    </comment>
    <comment ref="AB88" authorId="2">
      <text>
        <r>
          <rPr>
            <b/>
            <sz val="8"/>
            <color indexed="81"/>
            <rFont val="Tahoma"/>
            <family val="2"/>
          </rPr>
          <t>MJ:  extended for 2 days.</t>
        </r>
        <r>
          <rPr>
            <sz val="8"/>
            <color indexed="81"/>
            <rFont val="Tahoma"/>
            <family val="2"/>
          </rPr>
          <t xml:space="preserve">
</t>
        </r>
      </text>
    </comment>
  </commentList>
</comments>
</file>

<file path=xl/comments5.xml><?xml version="1.0" encoding="utf-8"?>
<comments xmlns="http://schemas.openxmlformats.org/spreadsheetml/2006/main">
  <authors>
    <author>Me</author>
    <author>Camping</author>
    <author>Stella</author>
    <author xml:space="preserve"> </author>
  </authors>
  <commentList>
    <comment ref="D5" authorId="0">
      <text>
        <r>
          <rPr>
            <b/>
            <sz val="8"/>
            <color indexed="81"/>
            <rFont val="Tahoma"/>
            <family val="2"/>
          </rPr>
          <t>SM</t>
        </r>
        <r>
          <rPr>
            <sz val="8"/>
            <color indexed="81"/>
            <rFont val="Tahoma"/>
            <family val="2"/>
          </rPr>
          <t xml:space="preserve">
07837 934021
6m - 2+ 12yrs + dog
pd £27.50 - 1004</t>
        </r>
      </text>
    </comment>
    <comment ref="E5" authorId="0">
      <text>
        <r>
          <rPr>
            <sz val="8"/>
            <color indexed="81"/>
            <rFont val="Tahoma"/>
            <family val="2"/>
          </rPr>
          <t xml:space="preserve">ETA 2200 given code and LAB directions. Prob elec but not certain. WEM pd £24 + £2 CC.  ETD 0700
</t>
        </r>
      </text>
    </comment>
    <comment ref="N5" authorId="1">
      <text>
        <r>
          <rPr>
            <sz val="8"/>
            <color indexed="81"/>
            <rFont val="Tahoma"/>
            <family val="2"/>
          </rPr>
          <t xml:space="preserve">01865 427061
Request near toilets
pd £20 - 0573
</t>
        </r>
      </text>
    </comment>
    <comment ref="X5" authorId="0">
      <text>
        <r>
          <rPr>
            <b/>
            <sz val="8"/>
            <color indexed="81"/>
            <rFont val="Tahoma"/>
            <family val="2"/>
          </rPr>
          <t>SM</t>
        </r>
        <r>
          <rPr>
            <sz val="8"/>
            <color indexed="81"/>
            <rFont val="Tahoma"/>
            <family val="2"/>
          </rPr>
          <t xml:space="preserve">
07747155473
we need to move from up the field as no towbar at moment
transferred booking form 26 May 
£30 - 1076
pd £80 - 1224 for 8wks storage
will take caravan away Sunday </t>
        </r>
      </text>
    </comment>
    <comment ref="Z5" authorId="0">
      <text>
        <r>
          <rPr>
            <b/>
            <sz val="8"/>
            <color indexed="81"/>
            <rFont val="Tahoma"/>
            <family val="2"/>
          </rPr>
          <t xml:space="preserve">MS: PJ03WBE
</t>
        </r>
        <r>
          <rPr>
            <sz val="8"/>
            <color indexed="81"/>
            <rFont val="Tahoma"/>
            <family val="2"/>
          </rPr>
          <t>07715604661</t>
        </r>
        <r>
          <rPr>
            <b/>
            <sz val="8"/>
            <color indexed="81"/>
            <rFont val="Tahoma"/>
            <family val="2"/>
          </rPr>
          <t xml:space="preserve">
</t>
        </r>
        <r>
          <rPr>
            <sz val="8"/>
            <color indexed="81"/>
            <rFont val="Tahoma"/>
            <family val="2"/>
          </rPr>
          <t xml:space="preserve">MH5.5m 2+1+dog
Pd £27.50 - 1211
</t>
        </r>
      </text>
    </comment>
    <comment ref="AD5" authorId="0">
      <text>
        <r>
          <rPr>
            <b/>
            <sz val="8"/>
            <color indexed="81"/>
            <rFont val="Tahoma"/>
            <family val="2"/>
          </rPr>
          <t>SM</t>
        </r>
        <r>
          <rPr>
            <sz val="8"/>
            <color indexed="81"/>
            <rFont val="Tahoma"/>
            <family val="2"/>
          </rPr>
          <t xml:space="preserve">
07977 339 071
pd £27 - 1126
Reg: CU05 EAM</t>
        </r>
      </text>
    </comment>
    <comment ref="AE5" authorId="1">
      <text>
        <r>
          <rPr>
            <b/>
            <sz val="8"/>
            <color indexed="81"/>
            <rFont val="Tahoma"/>
            <family val="2"/>
          </rPr>
          <t>rang 1 april to change to 2 days arriving 30th
01622890186
VW request hard standing
Paid dep £20 -0589
Balance due £28
SM</t>
        </r>
        <r>
          <rPr>
            <sz val="8"/>
            <color indexed="81"/>
            <rFont val="Tahoma"/>
            <family val="2"/>
          </rPr>
          <t xml:space="preserve"> pd £28 - 1303</t>
        </r>
      </text>
    </comment>
    <comment ref="J6" authorId="0">
      <text>
        <r>
          <rPr>
            <b/>
            <sz val="8"/>
            <color indexed="81"/>
            <rFont val="Tahoma"/>
            <family val="2"/>
          </rPr>
          <t xml:space="preserve">SM
pd £149 - 1000
</t>
        </r>
        <r>
          <rPr>
            <sz val="8"/>
            <color indexed="81"/>
            <rFont val="Tahoma"/>
            <family val="2"/>
          </rPr>
          <t xml:space="preserve">from 3 may up to 9th May
</t>
        </r>
      </text>
    </comment>
    <comment ref="K6" authorId="0">
      <text>
        <r>
          <rPr>
            <b/>
            <sz val="8"/>
            <color indexed="81"/>
            <rFont val="Tahoma"/>
            <family val="2"/>
          </rPr>
          <t xml:space="preserve">
paid £140 - 1056</t>
        </r>
        <r>
          <rPr>
            <sz val="8"/>
            <color indexed="81"/>
            <rFont val="Tahoma"/>
            <family val="2"/>
          </rPr>
          <t xml:space="preserve">
up to 16 May</t>
        </r>
      </text>
    </comment>
    <comment ref="R6" authorId="0">
      <text>
        <r>
          <rPr>
            <b/>
            <sz val="8"/>
            <color indexed="81"/>
            <rFont val="Tahoma"/>
            <family val="2"/>
          </rPr>
          <t>SM</t>
        </r>
        <r>
          <rPr>
            <sz val="8"/>
            <color indexed="81"/>
            <rFont val="Tahoma"/>
            <family val="2"/>
          </rPr>
          <t xml:space="preserve">
pd £143 - 1159</t>
        </r>
      </text>
    </comment>
    <comment ref="X6" authorId="0">
      <text>
        <r>
          <rPr>
            <b/>
            <sz val="8"/>
            <color indexed="81"/>
            <rFont val="Tahoma"/>
            <family val="2"/>
          </rPr>
          <t>SM</t>
        </r>
        <r>
          <rPr>
            <sz val="8"/>
            <color indexed="81"/>
            <rFont val="Tahoma"/>
            <family val="2"/>
          </rPr>
          <t xml:space="preserve">
Steve not here Sun or Mon - pd up to 30/5
pd £161 - 1228</t>
        </r>
      </text>
    </comment>
    <comment ref="AF6" authorId="0">
      <text>
        <r>
          <rPr>
            <b/>
            <sz val="8"/>
            <color indexed="81"/>
            <rFont val="Tahoma"/>
            <family val="2"/>
          </rPr>
          <t xml:space="preserve">MS
Pd £143 - 1306
up to 6 june </t>
        </r>
        <r>
          <rPr>
            <sz val="8"/>
            <color indexed="81"/>
            <rFont val="Tahoma"/>
            <family val="2"/>
          </rPr>
          <t xml:space="preserve">
</t>
        </r>
      </text>
    </comment>
    <comment ref="J7" authorId="0">
      <text>
        <r>
          <rPr>
            <b/>
            <sz val="8"/>
            <color indexed="81"/>
            <rFont val="Tahoma"/>
            <family val="2"/>
          </rPr>
          <t xml:space="preserve">LJ:  </t>
        </r>
        <r>
          <rPr>
            <sz val="8"/>
            <color indexed="81"/>
            <rFont val="Tahoma"/>
            <family val="2"/>
          </rPr>
          <t>Looking for somewhere to rent.  Told him we are not residential and can only normally stay maximum of 28 days.  Tel: 07824 479225.  £294 for 14 days PIF.  Ref 1058
Ben Etteridge 37 Witt Rd, Fairoad, SO50 7FN</t>
        </r>
      </text>
    </comment>
    <comment ref="X7" authorId="0">
      <text>
        <r>
          <rPr>
            <b/>
            <sz val="8"/>
            <color indexed="81"/>
            <rFont val="Tahoma"/>
            <family val="2"/>
          </rPr>
          <t xml:space="preserve">MS: LM11YWE
</t>
        </r>
        <r>
          <rPr>
            <sz val="8"/>
            <color indexed="81"/>
            <rFont val="Tahoma"/>
            <family val="2"/>
          </rPr>
          <t xml:space="preserve">07782190161
CV 12' + awning - 2ppl
Pd £ 72 - 1173
</t>
        </r>
      </text>
    </comment>
    <comment ref="AA7" authorId="0">
      <text>
        <r>
          <rPr>
            <b/>
            <sz val="8"/>
            <color indexed="81"/>
            <rFont val="Tahoma"/>
            <family val="2"/>
          </rPr>
          <t>LJ</t>
        </r>
        <r>
          <rPr>
            <sz val="8"/>
            <color indexed="81"/>
            <rFont val="Tahoma"/>
            <family val="2"/>
          </rPr>
          <t xml:space="preserve">  Paid for late stay ref: 311928</t>
        </r>
      </text>
    </comment>
    <comment ref="AF7" authorId="0">
      <text>
        <r>
          <rPr>
            <b/>
            <sz val="8"/>
            <color indexed="81"/>
            <rFont val="Tahoma"/>
            <family val="2"/>
          </rPr>
          <t xml:space="preserve">SM
</t>
        </r>
        <r>
          <rPr>
            <sz val="8"/>
            <color indexed="81"/>
            <rFont val="Tahoma"/>
            <family val="2"/>
          </rPr>
          <t>Jackie back from hol we need to move caravan no deposit
owes £21  per night</t>
        </r>
      </text>
    </comment>
    <comment ref="R8" authorId="0">
      <text>
        <r>
          <rPr>
            <b/>
            <sz val="8"/>
            <color indexed="81"/>
            <rFont val="Tahoma"/>
            <family val="2"/>
          </rPr>
          <t>SM
0759 5206 993</t>
        </r>
        <r>
          <rPr>
            <sz val="8"/>
            <color indexed="81"/>
            <rFont val="Tahoma"/>
            <family val="2"/>
          </rPr>
          <t xml:space="preserve">
1 person with car
pd £17 - 0995
BB4 told him pl 3 &amp; code</t>
        </r>
      </text>
    </comment>
    <comment ref="S8" authorId="0">
      <text>
        <r>
          <rPr>
            <b/>
            <sz val="8"/>
            <color indexed="81"/>
            <rFont val="Tahoma"/>
            <family val="2"/>
          </rPr>
          <t xml:space="preserve">LJ:  </t>
        </r>
        <r>
          <rPr>
            <sz val="8"/>
            <color indexed="81"/>
            <rFont val="Tahoma"/>
            <family val="2"/>
          </rPr>
          <t>Paid £21 VW campervan.  £1 TO PAY for dog (my mistake).  Ref 1150.  tel: 07818 066546.  REG:  Y409 KBN</t>
        </r>
      </text>
    </comment>
    <comment ref="X8" authorId="0">
      <text>
        <r>
          <rPr>
            <b/>
            <sz val="8"/>
            <color indexed="81"/>
            <rFont val="Tahoma"/>
            <family val="2"/>
          </rPr>
          <t xml:space="preserve">MS: LF05YOD
</t>
        </r>
        <r>
          <rPr>
            <sz val="8"/>
            <color indexed="81"/>
            <rFont val="Tahoma"/>
            <family val="2"/>
          </rPr>
          <t xml:space="preserve">02392287127
CV 16'  - 2+1
Pd £75 - 1171
</t>
        </r>
      </text>
    </comment>
    <comment ref="Z8" authorId="0">
      <text>
        <r>
          <rPr>
            <b/>
            <sz val="8"/>
            <color indexed="81"/>
            <rFont val="Tahoma"/>
            <family val="2"/>
          </rPr>
          <t>LJ £</t>
        </r>
        <r>
          <rPr>
            <sz val="8"/>
            <color indexed="81"/>
            <rFont val="Tahoma"/>
            <family val="2"/>
          </rPr>
          <t>34 visitors 311929.  REG SM55JZP</t>
        </r>
      </text>
    </comment>
    <comment ref="AA8" authorId="0">
      <text>
        <r>
          <rPr>
            <b/>
            <sz val="8"/>
            <color indexed="81"/>
            <rFont val="Tahoma"/>
            <family val="2"/>
          </rPr>
          <t xml:space="preserve">MS: </t>
        </r>
        <r>
          <rPr>
            <sz val="8"/>
            <color indexed="81"/>
            <rFont val="Tahoma"/>
            <family val="2"/>
          </rPr>
          <t>Rock up Holland
CV 10.6' + 2</t>
        </r>
        <r>
          <rPr>
            <b/>
            <sz val="8"/>
            <color indexed="81"/>
            <rFont val="Tahoma"/>
            <family val="2"/>
          </rPr>
          <t xml:space="preserve">
Pd £48 - 311943
</t>
        </r>
        <r>
          <rPr>
            <sz val="8"/>
            <color indexed="81"/>
            <rFont val="Tahoma"/>
            <family val="2"/>
          </rPr>
          <t>Reg 42-TGN-9
0031614797005</t>
        </r>
        <r>
          <rPr>
            <b/>
            <sz val="8"/>
            <color indexed="81"/>
            <rFont val="Tahoma"/>
            <family val="2"/>
          </rPr>
          <t xml:space="preserve">
paid for 2 nights, possibly staying till sat. Will let us know by wed. </t>
        </r>
      </text>
    </comment>
    <comment ref="AC8" authorId="0">
      <text>
        <r>
          <rPr>
            <b/>
            <sz val="8"/>
            <color indexed="81"/>
            <rFont val="Tahoma"/>
            <family val="2"/>
          </rPr>
          <t>SM
pd for ex night then leaving caravan for 2wks until they can get back for it</t>
        </r>
        <r>
          <rPr>
            <sz val="8"/>
            <color indexed="81"/>
            <rFont val="Tahoma"/>
            <family val="2"/>
          </rPr>
          <t xml:space="preserve">
pd £24 - 311953
£8 per day due from 29 May for storage</t>
        </r>
      </text>
    </comment>
    <comment ref="D9" authorId="0">
      <text>
        <r>
          <rPr>
            <b/>
            <sz val="8"/>
            <color indexed="81"/>
            <rFont val="Tahoma"/>
            <family val="2"/>
          </rPr>
          <t xml:space="preserve">LJ </t>
        </r>
        <r>
          <rPr>
            <sz val="8"/>
            <color indexed="81"/>
            <rFont val="Tahoma"/>
            <family val="2"/>
          </rPr>
          <t xml:space="preserve"> MUIT - Rock up from Riverside.  £24 PIF Ref: 311889 REG 75-LFF-4
</t>
        </r>
      </text>
    </comment>
    <comment ref="R9" authorId="0">
      <text>
        <r>
          <rPr>
            <b/>
            <sz val="8"/>
            <color indexed="81"/>
            <rFont val="Tahoma"/>
            <family val="2"/>
          </rPr>
          <t xml:space="preserve">LJ  </t>
        </r>
        <r>
          <rPr>
            <sz val="8"/>
            <color indexed="81"/>
            <rFont val="Tahoma"/>
            <family val="2"/>
          </rPr>
          <t xml:space="preserve">Rock up £21 PIF 311906.  VW campervan KLM 581N  
Tel: 07747 600893
</t>
        </r>
      </text>
    </comment>
    <comment ref="X9" authorId="0">
      <text>
        <r>
          <rPr>
            <sz val="8"/>
            <color indexed="81"/>
            <rFont val="Tahoma"/>
            <family val="2"/>
          </rPr>
          <t>LJ:   Med tent. 2 adults.  £20 deposit Ref 0946  Paid by Jan Boyd.  £49 due.  07831 875764
Car Reg T111 TAJ
balance paid £125 - 1236
for Jan and her mum</t>
        </r>
      </text>
    </comment>
    <comment ref="Y9" authorId="0">
      <text>
        <r>
          <rPr>
            <b/>
            <sz val="8"/>
            <color indexed="81"/>
            <rFont val="Tahoma"/>
            <family val="2"/>
          </rPr>
          <t xml:space="preserve">LJ;  </t>
        </r>
        <r>
          <rPr>
            <sz val="8"/>
            <color indexed="81"/>
            <rFont val="Tahoma"/>
            <family val="2"/>
          </rPr>
          <t>Leaving early due to weather and her dog not being allowed in the caravan - she felt like a prisoner!</t>
        </r>
      </text>
    </comment>
    <comment ref="Z9" authorId="0">
      <text>
        <r>
          <rPr>
            <sz val="8"/>
            <color indexed="81"/>
            <rFont val="Tahoma"/>
            <family val="2"/>
          </rPr>
          <t>LJ .  Rock up from Germany.  £48 PIF Ref: 311935.  =492365 66338
Reg: RE-CG494. 
Have small extension lead but they speak very little English and didn't understand 'deposit' so have not paid any.</t>
        </r>
      </text>
    </comment>
    <comment ref="AB9" authorId="0">
      <text>
        <r>
          <rPr>
            <sz val="8"/>
            <color indexed="81"/>
            <rFont val="Tahoma"/>
            <family val="2"/>
          </rPr>
          <t xml:space="preserve">LJ </t>
        </r>
        <r>
          <rPr>
            <b/>
            <sz val="8"/>
            <color indexed="81"/>
            <rFont val="Tahoma"/>
            <family val="2"/>
          </rPr>
          <t xml:space="preserve"> 27/5 </t>
        </r>
        <r>
          <rPr>
            <sz val="8"/>
            <color indexed="81"/>
            <rFont val="Tahoma"/>
            <family val="2"/>
          </rPr>
          <t xml:space="preserve"> vw. 311952 £24 Rock up taken by SM</t>
        </r>
        <r>
          <rPr>
            <sz val="8"/>
            <color indexed="81"/>
            <rFont val="Tahoma"/>
            <family val="2"/>
          </rPr>
          <t xml:space="preserve">
</t>
        </r>
      </text>
    </comment>
    <comment ref="AC9" authorId="0">
      <text>
        <r>
          <rPr>
            <b/>
            <sz val="8"/>
            <color indexed="81"/>
            <rFont val="Tahoma"/>
            <family val="2"/>
          </rPr>
          <t>SM</t>
        </r>
        <r>
          <rPr>
            <sz val="8"/>
            <color indexed="81"/>
            <rFont val="Tahoma"/>
            <family val="2"/>
          </rPr>
          <t xml:space="preserve">
pd for 2 ex night up oto Thurs
pd £48 - 1277</t>
        </r>
      </text>
    </comment>
    <comment ref="AE9" authorId="0">
      <text>
        <r>
          <rPr>
            <b/>
            <sz val="8"/>
            <color indexed="81"/>
            <rFont val="Tahoma"/>
            <family val="2"/>
          </rPr>
          <t xml:space="preserve">MS: 07854578907
</t>
        </r>
        <r>
          <rPr>
            <sz val="8"/>
            <color indexed="81"/>
            <rFont val="Tahoma"/>
            <family val="2"/>
          </rPr>
          <t>MH 16' - 2ppl
Pd £ 72 - 1130
HX 54 OVD</t>
        </r>
      </text>
    </comment>
    <comment ref="C10" authorId="0">
      <text>
        <r>
          <rPr>
            <b/>
            <sz val="8"/>
            <color indexed="81"/>
            <rFont val="Tahoma"/>
            <family val="2"/>
          </rPr>
          <t xml:space="preserve">SM
requested hard stand the Mr awkward wanted grass! Now ok
</t>
        </r>
        <r>
          <rPr>
            <sz val="8"/>
            <color indexed="81"/>
            <rFont val="Tahoma"/>
            <family val="2"/>
          </rPr>
          <t>0779 669 4065
pd £72 - 0973</t>
        </r>
        <r>
          <rPr>
            <sz val="8"/>
            <color indexed="81"/>
            <rFont val="Tahoma"/>
            <family val="2"/>
          </rPr>
          <t xml:space="preserve">
</t>
        </r>
      </text>
    </comment>
    <comment ref="E10" authorId="0">
      <text>
        <r>
          <rPr>
            <b/>
            <sz val="8"/>
            <color indexed="81"/>
            <rFont val="Tahoma"/>
            <family val="2"/>
          </rPr>
          <t xml:space="preserve">Mad </t>
        </r>
        <r>
          <rPr>
            <sz val="8"/>
            <color indexed="81"/>
            <rFont val="Tahoma"/>
            <family val="2"/>
          </rPr>
          <t>Pd £16 - 1012</t>
        </r>
        <r>
          <rPr>
            <b/>
            <sz val="8"/>
            <color indexed="81"/>
            <rFont val="Tahoma"/>
            <family val="2"/>
          </rPr>
          <t xml:space="preserve">
visitors
small silver car</t>
        </r>
      </text>
    </comment>
    <comment ref="F10" authorId="0">
      <text>
        <r>
          <rPr>
            <b/>
            <sz val="8"/>
            <color indexed="81"/>
            <rFont val="Tahoma"/>
            <family val="2"/>
          </rPr>
          <t>WM</t>
        </r>
        <r>
          <rPr>
            <sz val="8"/>
            <color indexed="81"/>
            <rFont val="Tahoma"/>
            <family val="2"/>
          </rPr>
          <t xml:space="preserve">
0777 9406613
pd £87 - 0902</t>
        </r>
      </text>
    </comment>
    <comment ref="J10" authorId="0">
      <text>
        <r>
          <rPr>
            <b/>
            <sz val="8"/>
            <color indexed="81"/>
            <rFont val="Tahoma"/>
            <family val="2"/>
          </rPr>
          <t>SM
01454 294 726</t>
        </r>
        <r>
          <rPr>
            <sz val="8"/>
            <color indexed="81"/>
            <rFont val="Tahoma"/>
            <family val="2"/>
          </rPr>
          <t xml:space="preserve">
07585 279 055
pd £20 - 0969</t>
        </r>
      </text>
    </comment>
    <comment ref="Q10" authorId="1">
      <text>
        <r>
          <rPr>
            <sz val="8"/>
            <color indexed="81"/>
            <rFont val="Tahoma"/>
            <family val="2"/>
          </rPr>
          <t xml:space="preserve">for 60th
07877 347 231
pd £42 - 0460
</t>
        </r>
      </text>
    </comment>
    <comment ref="S10" authorId="0">
      <text>
        <r>
          <rPr>
            <b/>
            <sz val="8"/>
            <color indexed="81"/>
            <rFont val="Tahoma"/>
            <family val="2"/>
          </rPr>
          <t xml:space="preserve">MS: late stay 
Pd £5 - 311907
</t>
        </r>
        <r>
          <rPr>
            <sz val="8"/>
            <color indexed="81"/>
            <rFont val="Tahoma"/>
            <family val="2"/>
          </rPr>
          <t xml:space="preserve">
</t>
        </r>
      </text>
    </comment>
    <comment ref="V10" authorId="0">
      <text>
        <r>
          <rPr>
            <b/>
            <sz val="8"/>
            <color indexed="81"/>
            <rFont val="Tahoma"/>
            <family val="2"/>
          </rPr>
          <t xml:space="preserve">Mad: 07917670843
</t>
        </r>
        <r>
          <rPr>
            <sz val="8"/>
            <color indexed="81"/>
            <rFont val="Tahoma"/>
            <family val="2"/>
          </rPr>
          <t xml:space="preserve">CV 18' - 2ppl
Pd £144 - 1117
Reg: KS06GKJ
</t>
        </r>
      </text>
    </comment>
    <comment ref="AE10" authorId="1">
      <text>
        <r>
          <rPr>
            <sz val="8"/>
            <color indexed="81"/>
            <rFont val="Tahoma"/>
            <family val="2"/>
          </rPr>
          <t xml:space="preserve">02392591903
21' - 2
Pd £48 - 0711
For wedding Victoria Park
</t>
        </r>
        <r>
          <rPr>
            <sz val="8"/>
            <color indexed="81"/>
            <rFont val="Tahoma"/>
            <family val="2"/>
          </rPr>
          <t xml:space="preserve">
</t>
        </r>
      </text>
    </comment>
    <comment ref="G11" authorId="0">
      <text>
        <r>
          <rPr>
            <b/>
            <sz val="8"/>
            <color indexed="81"/>
            <rFont val="Tahoma"/>
            <family val="2"/>
          </rPr>
          <t>SM</t>
        </r>
        <r>
          <rPr>
            <sz val="8"/>
            <color indexed="81"/>
            <rFont val="Tahoma"/>
            <family val="2"/>
          </rPr>
          <t xml:space="preserve">
Pd £252 - 0979</t>
        </r>
      </text>
    </comment>
    <comment ref="X11" authorId="1">
      <text>
        <r>
          <rPr>
            <sz val="8"/>
            <color indexed="81"/>
            <rFont val="Tahoma"/>
            <family val="2"/>
          </rPr>
          <t xml:space="preserve">0121 532 7312
pd £20 - 0275
balance paid £196 - 1070
</t>
        </r>
      </text>
    </comment>
    <comment ref="C12" authorId="0">
      <text>
        <r>
          <rPr>
            <b/>
            <sz val="8"/>
            <color indexed="81"/>
            <rFont val="Tahoma"/>
            <family val="2"/>
          </rPr>
          <t>SM</t>
        </r>
        <r>
          <rPr>
            <sz val="8"/>
            <color indexed="81"/>
            <rFont val="Tahoma"/>
            <family val="2"/>
          </rPr>
          <t xml:space="preserve">
07967 497 116
2 + 1 + DOG
pd £82.50 - 0952</t>
        </r>
      </text>
    </comment>
    <comment ref="E12" authorId="0">
      <text>
        <r>
          <rPr>
            <b/>
            <sz val="8"/>
            <color indexed="81"/>
            <rFont val="Tahoma"/>
            <family val="2"/>
          </rPr>
          <t xml:space="preserve">Mad:
</t>
        </r>
        <r>
          <rPr>
            <sz val="8"/>
            <color indexed="81"/>
            <rFont val="Tahoma"/>
            <family val="2"/>
          </rPr>
          <t>Pd £4 - visitor GR07WLW</t>
        </r>
      </text>
    </comment>
    <comment ref="J12" authorId="0">
      <text>
        <r>
          <rPr>
            <b/>
            <sz val="8"/>
            <color indexed="81"/>
            <rFont val="Tahoma"/>
            <family val="2"/>
          </rPr>
          <t>SM - reg HS51 XSK</t>
        </r>
        <r>
          <rPr>
            <sz val="8"/>
            <color indexed="81"/>
            <rFont val="Tahoma"/>
            <family val="2"/>
          </rPr>
          <t xml:space="preserve">
077 869 80125
pd £48 - 1025
requested hardstand at first but happy with grass if not wet
</t>
        </r>
      </text>
    </comment>
    <comment ref="M12" authorId="0">
      <text>
        <r>
          <rPr>
            <b/>
            <sz val="8"/>
            <color indexed="81"/>
            <rFont val="Tahoma"/>
            <family val="2"/>
          </rPr>
          <t>SM</t>
        </r>
        <r>
          <rPr>
            <sz val="8"/>
            <color indexed="81"/>
            <rFont val="Tahoma"/>
            <family val="2"/>
          </rPr>
          <t xml:space="preserve">
01442412361
pd £105 - 1094
</t>
        </r>
      </text>
    </comment>
    <comment ref="R12" authorId="1">
      <text>
        <r>
          <rPr>
            <sz val="8"/>
            <color indexed="81"/>
            <rFont val="Tahoma"/>
            <family val="2"/>
          </rPr>
          <t>01582 619 726
2 persons  -  20'
pd £20 - 0265
balance paid £154 - 1034</t>
        </r>
      </text>
    </comment>
    <comment ref="Z12" authorId="0">
      <text>
        <r>
          <rPr>
            <b/>
            <sz val="8"/>
            <color indexed="81"/>
            <rFont val="Tahoma"/>
            <family val="2"/>
          </rPr>
          <t>SM</t>
        </r>
        <r>
          <rPr>
            <sz val="8"/>
            <color indexed="81"/>
            <rFont val="Tahoma"/>
            <family val="2"/>
          </rPr>
          <t xml:space="preserve">
0122 5790538
07545272525
21' - 2 + 15yr
with tent on 8b - Pegler
Wild Reg: X483 VAF</t>
        </r>
      </text>
    </comment>
    <comment ref="AC12" authorId="0">
      <text>
        <r>
          <rPr>
            <b/>
            <sz val="8"/>
            <color indexed="81"/>
            <rFont val="Tahoma"/>
            <family val="2"/>
          </rPr>
          <t>SM</t>
        </r>
        <r>
          <rPr>
            <sz val="8"/>
            <color indexed="81"/>
            <rFont val="Tahoma"/>
            <family val="2"/>
          </rPr>
          <t xml:space="preserve">
pd for 2 ex
pd £50 - 1280</t>
        </r>
      </text>
    </comment>
    <comment ref="AF12" authorId="0">
      <text>
        <r>
          <rPr>
            <b/>
            <sz val="8"/>
            <color indexed="81"/>
            <rFont val="Tahoma"/>
            <family val="2"/>
          </rPr>
          <t xml:space="preserve">LJ </t>
        </r>
        <r>
          <rPr>
            <sz val="8"/>
            <color indexed="81"/>
            <rFont val="Tahoma"/>
            <family val="2"/>
          </rPr>
          <t>£75 PIF  1311.  Tel: 07732 926009  Reg: DN09 AOU  2 adults 22' caravan. BB4</t>
        </r>
      </text>
    </comment>
    <comment ref="C13" authorId="0">
      <text>
        <r>
          <rPr>
            <b/>
            <sz val="8"/>
            <color indexed="81"/>
            <rFont val="Tahoma"/>
            <family val="2"/>
          </rPr>
          <t>Rock up.  £24 PIF
2 + dog did not say had dog</t>
        </r>
        <r>
          <rPr>
            <sz val="8"/>
            <color indexed="81"/>
            <rFont val="Tahoma"/>
            <family val="2"/>
          </rPr>
          <t xml:space="preserve">
pd for ex night £25 - 311887 SM</t>
        </r>
      </text>
    </comment>
    <comment ref="E13" authorId="0">
      <text>
        <r>
          <rPr>
            <b/>
            <sz val="8"/>
            <color indexed="81"/>
            <rFont val="Tahoma"/>
            <family val="2"/>
          </rPr>
          <t>Maddy:  £24 PIF  Ref: 311891</t>
        </r>
      </text>
    </comment>
    <comment ref="G13" authorId="1">
      <text>
        <r>
          <rPr>
            <sz val="8"/>
            <color indexed="81"/>
            <rFont val="Tahoma"/>
            <family val="2"/>
          </rPr>
          <t xml:space="preserve">01902 373 679
pd £20 - 0845
</t>
        </r>
      </text>
    </comment>
    <comment ref="L13" authorId="1">
      <text>
        <r>
          <rPr>
            <sz val="8"/>
            <color indexed="81"/>
            <rFont val="Tahoma"/>
            <family val="2"/>
          </rPr>
          <t xml:space="preserve">
07833 187 653
eta 1200  2 persons + dog
pd £50 - 0766</t>
        </r>
      </text>
    </comment>
    <comment ref="N13" authorId="0">
      <text>
        <r>
          <rPr>
            <b/>
            <sz val="8"/>
            <color indexed="81"/>
            <rFont val="Tahoma"/>
            <family val="2"/>
          </rPr>
          <t>SM</t>
        </r>
        <r>
          <rPr>
            <sz val="8"/>
            <color indexed="81"/>
            <rFont val="Tahoma"/>
            <family val="2"/>
          </rPr>
          <t xml:space="preserve">
BB4  
pd £63 - 1112</t>
        </r>
      </text>
    </comment>
    <comment ref="P13" authorId="0">
      <text>
        <r>
          <rPr>
            <b/>
            <sz val="8"/>
            <color indexed="81"/>
            <rFont val="Tahoma"/>
            <family val="2"/>
          </rPr>
          <t xml:space="preserve">MS: gone home 1 day early, mrs Kiefer unwell 
</t>
        </r>
      </text>
    </comment>
    <comment ref="Q13" authorId="1">
      <text>
        <r>
          <rPr>
            <b/>
            <sz val="8"/>
            <color indexed="81"/>
            <rFont val="Tahoma"/>
            <family val="2"/>
          </rPr>
          <t>Camping:</t>
        </r>
        <r>
          <rPr>
            <sz val="8"/>
            <color indexed="81"/>
            <rFont val="Tahoma"/>
            <family val="2"/>
          </rPr>
          <t xml:space="preserve">
Paid in full - £42 - 0772 02380440873, testing out caravan.</t>
        </r>
      </text>
    </comment>
    <comment ref="X13" authorId="0">
      <text>
        <r>
          <rPr>
            <b/>
            <sz val="8"/>
            <color indexed="81"/>
            <rFont val="Tahoma"/>
            <family val="2"/>
          </rPr>
          <t>SM 2 + dog ROMA home</t>
        </r>
        <r>
          <rPr>
            <sz val="8"/>
            <color indexed="81"/>
            <rFont val="Tahoma"/>
            <family val="2"/>
          </rPr>
          <t xml:space="preserve">
01706877671
07769 734228
pd for 3n but will arrive early Sat morning
pd £75 - 1160</t>
        </r>
      </text>
    </comment>
    <comment ref="AA13" authorId="0">
      <text>
        <r>
          <rPr>
            <b/>
            <sz val="8"/>
            <color indexed="81"/>
            <rFont val="Tahoma"/>
            <family val="2"/>
          </rPr>
          <t>MS: RE-BOOKED
as cancelled 23/5 due to illness
VW+2
Pd £20 dep - 1064
07791699471</t>
        </r>
        <r>
          <rPr>
            <sz val="8"/>
            <color indexed="81"/>
            <rFont val="Tahoma"/>
            <family val="2"/>
          </rPr>
          <t xml:space="preserve">
Pd £4 - 311949 Changed booking to 1 night only on arrival. Deciding tomorrow if they stay another night.</t>
        </r>
      </text>
    </comment>
    <comment ref="AD13" authorId="0">
      <text>
        <r>
          <rPr>
            <b/>
            <sz val="8"/>
            <color indexed="81"/>
            <rFont val="Tahoma"/>
            <family val="2"/>
          </rPr>
          <t>SM - 2 + dog</t>
        </r>
        <r>
          <rPr>
            <sz val="8"/>
            <color indexed="81"/>
            <rFont val="Tahoma"/>
            <family val="2"/>
          </rPr>
          <t xml:space="preserve">
Not the one that left day early
Do not move with tent on pl 8a
pd £75 - 1158
Car with  MH Reg: HN57 LTA</t>
        </r>
      </text>
    </comment>
    <comment ref="C14" authorId="0">
      <text>
        <r>
          <rPr>
            <sz val="8"/>
            <color indexed="81"/>
            <rFont val="Tahoma"/>
            <family val="2"/>
          </rPr>
          <t xml:space="preserve">07721 725 163
Bongo 2 + 2
pd £87 - 0915
</t>
        </r>
      </text>
    </comment>
    <comment ref="F14" authorId="0">
      <text>
        <r>
          <rPr>
            <b/>
            <sz val="8"/>
            <color indexed="81"/>
            <rFont val="Tahoma"/>
            <family val="2"/>
          </rPr>
          <t xml:space="preserve">MJ: </t>
        </r>
        <r>
          <rPr>
            <sz val="8"/>
            <color indexed="81"/>
            <rFont val="Tahoma"/>
            <family val="2"/>
          </rPr>
          <t xml:space="preserve">6M MH. 2 Adults.
£24 PIF. REF 311892.
Reg 1KHH62. 
Tel 0031613340005
</t>
        </r>
      </text>
    </comment>
    <comment ref="G14" authorId="0">
      <text>
        <r>
          <rPr>
            <sz val="8"/>
            <color indexed="81"/>
            <rFont val="Tahoma"/>
            <family val="2"/>
          </rPr>
          <t xml:space="preserve">
Pd £42 - 
Graham will text Stella to take payment</t>
        </r>
      </text>
    </comment>
    <comment ref="L14" authorId="0">
      <text>
        <r>
          <rPr>
            <sz val="8"/>
            <color indexed="81"/>
            <rFont val="Tahoma"/>
            <family val="2"/>
          </rPr>
          <t xml:space="preserve">LJ: Ref 0925.  £21 PIF. 20' caravan, 2 adults.  Going to IOW tomorrow.  Reg: K2 KTD.  Tel: 07710 879560
</t>
        </r>
      </text>
    </comment>
    <comment ref="M14" authorId="1">
      <text>
        <r>
          <rPr>
            <b/>
            <sz val="8"/>
            <color indexed="81"/>
            <rFont val="Tahoma"/>
            <family val="2"/>
          </rPr>
          <t>SM</t>
        </r>
        <r>
          <rPr>
            <sz val="8"/>
            <color indexed="81"/>
            <rFont val="Tahoma"/>
            <family val="2"/>
          </rPr>
          <t xml:space="preserve">
paid £63 - 1085
12-14 May</t>
        </r>
      </text>
    </comment>
    <comment ref="Q14" authorId="0">
      <text>
        <r>
          <rPr>
            <b/>
            <sz val="8"/>
            <color indexed="81"/>
            <rFont val="Tahoma"/>
            <family val="2"/>
          </rPr>
          <t xml:space="preserve">LJ: </t>
        </r>
        <r>
          <rPr>
            <sz val="8"/>
            <color indexed="81"/>
            <rFont val="Tahoma"/>
            <family val="2"/>
          </rPr>
          <t xml:space="preserve">£50 PIF Ref: 0960.  22' caravan  2 adults 1 dog.  Tel: 07757 735810.  Car Reg: YD09 ODK
</t>
        </r>
      </text>
    </comment>
    <comment ref="T14" authorId="1">
      <text>
        <r>
          <rPr>
            <b/>
            <sz val="8"/>
            <color indexed="81"/>
            <rFont val="Tahoma"/>
            <family val="2"/>
          </rPr>
          <t>Camping:</t>
        </r>
        <r>
          <rPr>
            <sz val="8"/>
            <color indexed="81"/>
            <rFont val="Tahoma"/>
            <family val="2"/>
          </rPr>
          <t xml:space="preserve">
pd £63 - 1181</t>
        </r>
      </text>
    </comment>
    <comment ref="X14" authorId="1">
      <text>
        <r>
          <rPr>
            <sz val="8"/>
            <color indexed="81"/>
            <rFont val="Tahoma"/>
            <family val="2"/>
          </rPr>
          <t xml:space="preserve">Andy &amp; Linda
07462 370 642
18' - 2
Pd £75 - 0747
Here for birthday, going to Mayflower - now caravan not M/H
</t>
        </r>
        <r>
          <rPr>
            <b/>
            <sz val="8"/>
            <color indexed="81"/>
            <rFont val="Tahoma"/>
            <family val="2"/>
          </rPr>
          <t>Pref not near kids</t>
        </r>
      </text>
    </comment>
    <comment ref="AB14" authorId="1">
      <text>
        <r>
          <rPr>
            <b/>
            <sz val="8"/>
            <color indexed="81"/>
            <rFont val="Tahoma"/>
            <family val="2"/>
          </rPr>
          <t>SM</t>
        </r>
        <r>
          <rPr>
            <sz val="8"/>
            <color indexed="81"/>
            <rFont val="Tahoma"/>
            <family val="2"/>
          </rPr>
          <t xml:space="preserve">
pd £42 - 1256
0783 170 6558 </t>
        </r>
      </text>
    </comment>
    <comment ref="AF14" authorId="0">
      <text>
        <r>
          <rPr>
            <b/>
            <sz val="8"/>
            <color indexed="81"/>
            <rFont val="Tahoma"/>
            <family val="2"/>
          </rPr>
          <t>SM</t>
        </r>
        <r>
          <rPr>
            <sz val="8"/>
            <color indexed="81"/>
            <rFont val="Tahoma"/>
            <family val="2"/>
          </rPr>
          <t xml:space="preserve">
0164661617
0791 7762559
for wedding vicky park
pd £24 - 1282</t>
        </r>
      </text>
    </comment>
    <comment ref="C15" authorId="0">
      <text>
        <r>
          <rPr>
            <b/>
            <sz val="8"/>
            <color indexed="81"/>
            <rFont val="Tahoma"/>
            <family val="2"/>
          </rPr>
          <t>SM  back from ferry
pd £25 - 0980
2 + dog</t>
        </r>
        <r>
          <rPr>
            <sz val="8"/>
            <color indexed="81"/>
            <rFont val="Tahoma"/>
            <family val="2"/>
          </rPr>
          <t xml:space="preserve">
</t>
        </r>
      </text>
    </comment>
    <comment ref="D15" authorId="0">
      <text>
        <r>
          <rPr>
            <b/>
            <sz val="8"/>
            <color indexed="81"/>
            <rFont val="Tahoma"/>
            <family val="2"/>
          </rPr>
          <t xml:space="preserve">LJ. </t>
        </r>
        <r>
          <rPr>
            <sz val="8"/>
            <color indexed="81"/>
            <rFont val="Tahoma"/>
            <family val="2"/>
          </rPr>
          <t xml:space="preserve">6m caravan.  £177 PIF. 0919 2 adults. 077424 73100  home: 01189 888441
requested hard standing
</t>
        </r>
      </text>
    </comment>
    <comment ref="L15" authorId="0">
      <text>
        <r>
          <rPr>
            <b/>
            <sz val="8"/>
            <color indexed="81"/>
            <rFont val="Tahoma"/>
            <family val="2"/>
          </rPr>
          <t xml:space="preserve">LJ: </t>
        </r>
        <r>
          <rPr>
            <sz val="8"/>
            <color indexed="81"/>
            <rFont val="Tahoma"/>
            <family val="2"/>
          </rPr>
          <t xml:space="preserve"> £23 PIF.  Ref: 0984.  5m MH 2 adults.  Tel: 07734 266315  REG: CN54 HOJ
</t>
        </r>
      </text>
    </comment>
    <comment ref="M15" authorId="0">
      <text>
        <r>
          <rPr>
            <b/>
            <sz val="8"/>
            <color indexed="81"/>
            <rFont val="Tahoma"/>
            <family val="2"/>
          </rPr>
          <t xml:space="preserve">LJ: </t>
        </r>
        <r>
          <rPr>
            <sz val="8"/>
            <color indexed="81"/>
            <rFont val="Tahoma"/>
            <family val="2"/>
          </rPr>
          <t xml:space="preserve"> £44 PIF  6.1m MH + cc charge. Ref 1052.  Tel 07767 620181  Reg: DF08 VZY.  I forgot to charge for dog</t>
        </r>
      </text>
    </comment>
    <comment ref="X15" authorId="0">
      <text>
        <r>
          <rPr>
            <b/>
            <sz val="8"/>
            <color indexed="81"/>
            <rFont val="Tahoma"/>
            <family val="2"/>
          </rPr>
          <t xml:space="preserve">LJ: </t>
        </r>
        <r>
          <rPr>
            <sz val="8"/>
            <color indexed="81"/>
            <rFont val="Tahoma"/>
            <family val="2"/>
          </rPr>
          <t xml:space="preserve"> £75 PIF  Ref:0932.  2 adults, 1 dog. 7m caravan.  Been before.  Tel: 07958 663532.  Car Reg: SO06 ECA</t>
        </r>
        <r>
          <rPr>
            <sz val="8"/>
            <color indexed="81"/>
            <rFont val="Tahoma"/>
            <family val="2"/>
          </rPr>
          <t xml:space="preserve">
</t>
        </r>
      </text>
    </comment>
    <comment ref="AB15" authorId="0">
      <text>
        <r>
          <rPr>
            <b/>
            <sz val="8"/>
            <color indexed="81"/>
            <rFont val="Tahoma"/>
            <family val="2"/>
          </rPr>
          <t xml:space="preserve">MJ </t>
        </r>
        <r>
          <rPr>
            <sz val="8"/>
            <color indexed="81"/>
            <rFont val="Tahoma"/>
            <family val="2"/>
          </rPr>
          <t xml:space="preserve">£122 PIF.  Ref 1184. 2 adults 16' caravan.  Would prefer hard standing but none available.  Tel: 07791 554306.  Reg: K13 ECC
</t>
        </r>
      </text>
    </comment>
    <comment ref="C16" authorId="0">
      <text>
        <r>
          <rPr>
            <b/>
            <sz val="8"/>
            <color indexed="81"/>
            <rFont val="Tahoma"/>
            <family val="2"/>
          </rPr>
          <t xml:space="preserve">MJ: </t>
        </r>
        <r>
          <rPr>
            <sz val="8"/>
            <color indexed="81"/>
            <rFont val="Tahoma"/>
            <family val="2"/>
          </rPr>
          <t>PIF £72  2 Adults 3 Nts ^6 m MH REF 0933
Tel 07941305563 
Reg T4 TBX . Included car.</t>
        </r>
        <r>
          <rPr>
            <sz val="8"/>
            <color indexed="81"/>
            <rFont val="Tahoma"/>
            <family val="2"/>
          </rPr>
          <t xml:space="preserve">
SM they also have car</t>
        </r>
      </text>
    </comment>
    <comment ref="E16" authorId="0">
      <text>
        <r>
          <rPr>
            <b/>
            <sz val="8"/>
            <color indexed="81"/>
            <rFont val="Tahoma"/>
            <family val="2"/>
          </rPr>
          <t>SM 
PD £4 FOR 1 visitor
Mad: 
Pd £4 for visitor</t>
        </r>
      </text>
    </comment>
    <comment ref="G16" authorId="1">
      <text>
        <r>
          <rPr>
            <sz val="8"/>
            <color indexed="81"/>
            <rFont val="Tahoma"/>
            <family val="2"/>
          </rPr>
          <t>01263 512199
07749 266677
6.6m - requestd hardstand
pd £20 - 0632  + £2 cc
2 + 2 dogs
balance pd  £84 - 0963</t>
        </r>
      </text>
    </comment>
    <comment ref="K16" authorId="0">
      <text>
        <r>
          <rPr>
            <b/>
            <sz val="8"/>
            <color indexed="81"/>
            <rFont val="Tahoma"/>
            <family val="2"/>
          </rPr>
          <t xml:space="preserve">MJ: </t>
        </r>
        <r>
          <rPr>
            <sz val="8"/>
            <color indexed="81"/>
            <rFont val="Tahoma"/>
            <family val="2"/>
          </rPr>
          <t>£42.PIF VW camper van. 2 Adults. Ref. 0941
Tel.07584576052</t>
        </r>
        <r>
          <rPr>
            <sz val="8"/>
            <color indexed="81"/>
            <rFont val="Tahoma"/>
            <family val="2"/>
          </rPr>
          <t xml:space="preserve">
</t>
        </r>
      </text>
    </comment>
    <comment ref="M16" authorId="1">
      <text>
        <r>
          <rPr>
            <sz val="8"/>
            <color indexed="81"/>
            <rFont val="Tahoma"/>
            <family val="2"/>
          </rPr>
          <t xml:space="preserve">Asked for hard standing 5.7m M/H £86-0445 no mob WM
</t>
        </r>
      </text>
    </comment>
    <comment ref="R16" authorId="0">
      <text>
        <r>
          <rPr>
            <b/>
            <sz val="8"/>
            <color indexed="81"/>
            <rFont val="Tahoma"/>
            <family val="2"/>
          </rPr>
          <t>SM</t>
        </r>
        <r>
          <rPr>
            <sz val="8"/>
            <color indexed="81"/>
            <rFont val="Tahoma"/>
            <family val="2"/>
          </rPr>
          <t xml:space="preserve">
01635 868 629
079 200 46342
6m  2 + 1
pd £23.50  -  1137</t>
        </r>
      </text>
    </comment>
    <comment ref="U16" authorId="0">
      <text>
        <r>
          <rPr>
            <b/>
            <sz val="8"/>
            <color indexed="81"/>
            <rFont val="Tahoma"/>
            <family val="2"/>
          </rPr>
          <t xml:space="preserve">MS: 07747536023
MH 7m - 2 ppl
Pd £ 24 - 1169
Poss extra night
</t>
        </r>
        <r>
          <rPr>
            <sz val="8"/>
            <color indexed="81"/>
            <rFont val="Tahoma"/>
            <family val="2"/>
          </rPr>
          <t xml:space="preserve">
</t>
        </r>
      </text>
    </comment>
    <comment ref="X16" authorId="0">
      <text>
        <r>
          <rPr>
            <sz val="8"/>
            <color indexed="81"/>
            <rFont val="Tahoma"/>
            <family val="2"/>
          </rPr>
          <t>SM
re-booked when here 2wks ago
pd £112 - 311897</t>
        </r>
      </text>
    </comment>
    <comment ref="AC16" authorId="0">
      <text>
        <r>
          <rPr>
            <b/>
            <sz val="8"/>
            <color indexed="81"/>
            <rFont val="Tahoma"/>
            <family val="2"/>
          </rPr>
          <t xml:space="preserve">MS
</t>
        </r>
        <r>
          <rPr>
            <sz val="8"/>
            <color indexed="81"/>
            <rFont val="Tahoma"/>
            <family val="2"/>
          </rPr>
          <t>07426083613 Richard</t>
        </r>
        <r>
          <rPr>
            <b/>
            <sz val="8"/>
            <color indexed="81"/>
            <rFont val="Tahoma"/>
            <family val="2"/>
          </rPr>
          <t xml:space="preserve">
</t>
        </r>
        <r>
          <rPr>
            <sz val="8"/>
            <color indexed="81"/>
            <rFont val="Tahoma"/>
            <family val="2"/>
          </rPr>
          <t xml:space="preserve">Rock Up - P699DRC
MH 5.8m + 1
Pd £ 48 - 1285
</t>
        </r>
      </text>
    </comment>
    <comment ref="AF16" authorId="0">
      <text>
        <r>
          <rPr>
            <sz val="8"/>
            <color indexed="81"/>
            <rFont val="Tahoma"/>
            <family val="2"/>
          </rPr>
          <t>LJ:  DO NOT MOVE.  Came last year and requested to be in the back row away from the road.  Has a dog.  Owes £8 for dog - my error.  Paid £192 Ref: 0921.  Phone: 07860 966888. Car Reg: V4 KMM
SM re-wrote as 1 night is peak fo owes £11  - Paid 331967</t>
        </r>
      </text>
    </comment>
    <comment ref="B17" authorId="1">
      <text>
        <r>
          <rPr>
            <sz val="8"/>
            <color indexed="81"/>
            <rFont val="Tahoma"/>
            <family val="2"/>
          </rPr>
          <t xml:space="preserve">re email 14 Feb - Viscount to bring caravan here Thurs
</t>
        </r>
      </text>
    </comment>
    <comment ref="K17" authorId="0">
      <text>
        <r>
          <rPr>
            <b/>
            <sz val="8"/>
            <color indexed="81"/>
            <rFont val="Tahoma"/>
            <family val="2"/>
          </rPr>
          <t>SM</t>
        </r>
        <r>
          <rPr>
            <sz val="8"/>
            <color indexed="81"/>
            <rFont val="Tahoma"/>
            <family val="2"/>
          </rPr>
          <t xml:space="preserve">
Pd for 12 here = £252 from 9-20 May
10 not here at £8pn = £80
Pd £333 - 1060
pd up to 30 May</t>
        </r>
      </text>
    </comment>
    <comment ref="X17" authorId="0">
      <text>
        <r>
          <rPr>
            <b/>
            <sz val="8"/>
            <color indexed="81"/>
            <rFont val="Tahoma"/>
            <family val="2"/>
          </rPr>
          <t>sm</t>
        </r>
        <r>
          <rPr>
            <sz val="8"/>
            <color indexed="81"/>
            <rFont val="Tahoma"/>
            <family val="2"/>
          </rPr>
          <t xml:space="preserve">
with Parsons pl 11
pd £96 - 1077</t>
        </r>
      </text>
    </comment>
    <comment ref="AB17" authorId="0">
      <text>
        <r>
          <rPr>
            <b/>
            <sz val="8"/>
            <color indexed="81"/>
            <rFont val="Tahoma"/>
            <family val="2"/>
          </rPr>
          <t>SM - 07768352399</t>
        </r>
        <r>
          <rPr>
            <sz val="8"/>
            <color indexed="81"/>
            <rFont val="Tahoma"/>
            <family val="2"/>
          </rPr>
          <t xml:space="preserve">
18'  -  2 + dog
pd £100 - 1042
might want to stay Sat?
SX08 LVN</t>
        </r>
      </text>
    </comment>
    <comment ref="AC17" authorId="0">
      <text>
        <r>
          <rPr>
            <b/>
            <sz val="8"/>
            <color indexed="81"/>
            <rFont val="Tahoma"/>
            <family val="2"/>
          </rPr>
          <t>SM</t>
        </r>
        <r>
          <rPr>
            <sz val="8"/>
            <color indexed="81"/>
            <rFont val="Tahoma"/>
            <family val="2"/>
          </rPr>
          <t xml:space="preserve">
came in to say thank you for ex night paid last night but not on PC as closed
pd £24 1275</t>
        </r>
      </text>
    </comment>
    <comment ref="K18" authorId="0">
      <text>
        <r>
          <rPr>
            <b/>
            <sz val="8"/>
            <color indexed="81"/>
            <rFont val="Tahoma"/>
            <family val="2"/>
          </rPr>
          <t>SM</t>
        </r>
        <r>
          <rPr>
            <sz val="8"/>
            <color indexed="81"/>
            <rFont val="Tahoma"/>
            <family val="2"/>
          </rPr>
          <t xml:space="preserve">
pd up to 17 May
paid £297  - 1061</t>
        </r>
      </text>
    </comment>
    <comment ref="T18" authorId="0">
      <text>
        <r>
          <rPr>
            <b/>
            <sz val="8"/>
            <color indexed="81"/>
            <rFont val="Tahoma"/>
            <family val="2"/>
          </rPr>
          <t xml:space="preserve">MS: 
19/5-22/5 &amp;
26/5-1/6
Pd £ 255 - 1165
</t>
        </r>
        <r>
          <rPr>
            <sz val="8"/>
            <color indexed="81"/>
            <rFont val="Tahoma"/>
            <family val="2"/>
          </rPr>
          <t xml:space="preserve">
</t>
        </r>
      </text>
    </comment>
    <comment ref="X18" authorId="0">
      <text>
        <r>
          <rPr>
            <b/>
            <sz val="8"/>
            <color indexed="81"/>
            <rFont val="Tahoma"/>
            <family val="2"/>
          </rPr>
          <t>MS: N609GVG
01354694607
MH6m 2+dog
Pd £75 - 1198
New to camping, prob need some assistance</t>
        </r>
        <r>
          <rPr>
            <sz val="8"/>
            <color indexed="81"/>
            <rFont val="Tahoma"/>
            <family val="2"/>
          </rPr>
          <t xml:space="preserve">
</t>
        </r>
      </text>
    </comment>
    <comment ref="J19" authorId="0">
      <text>
        <r>
          <rPr>
            <b/>
            <sz val="8"/>
            <color indexed="81"/>
            <rFont val="Tahoma"/>
            <family val="2"/>
          </rPr>
          <t>SM</t>
        </r>
        <r>
          <rPr>
            <sz val="8"/>
            <color indexed="81"/>
            <rFont val="Tahoma"/>
            <family val="2"/>
          </rPr>
          <t xml:space="preserve">
OTR £709
pd up to 31 May</t>
        </r>
      </text>
    </comment>
    <comment ref="C21" authorId="1">
      <text>
        <r>
          <rPr>
            <sz val="8"/>
            <color indexed="81"/>
            <rFont val="Tahoma"/>
            <family val="2"/>
          </rPr>
          <t>Paid 2 dep £40-0447 with daughter in trailer tent
07952475527
Did not charge for boat on trailer WM</t>
        </r>
      </text>
    </comment>
    <comment ref="Q21" authorId="0">
      <text>
        <r>
          <rPr>
            <b/>
            <sz val="8"/>
            <color indexed="81"/>
            <rFont val="Tahoma"/>
            <family val="2"/>
          </rPr>
          <t>SM</t>
        </r>
        <r>
          <rPr>
            <sz val="8"/>
            <color indexed="81"/>
            <rFont val="Tahoma"/>
            <family val="2"/>
          </rPr>
          <t xml:space="preserve">
George 078 250 66260
7m Sterling
pd £48 - 1140</t>
        </r>
      </text>
    </comment>
    <comment ref="X21" authorId="1">
      <text>
        <r>
          <rPr>
            <sz val="8"/>
            <color indexed="81"/>
            <rFont val="Tahoma"/>
            <family val="2"/>
          </rPr>
          <t>02035744078
07932 653 363
6.1m  2 persons
pd £72 - 0825  + £2cc
With Titshall - rang 23/4 pd for ex night now arrive 23/5. Paid £121 for extra adult Ref: 1234
Reg: L2PRX</t>
        </r>
      </text>
    </comment>
    <comment ref="AD21" authorId="0">
      <text>
        <r>
          <rPr>
            <b/>
            <sz val="8"/>
            <color indexed="81"/>
            <rFont val="Tahoma"/>
            <family val="2"/>
          </rPr>
          <t>SM</t>
        </r>
        <r>
          <rPr>
            <sz val="8"/>
            <color indexed="81"/>
            <rFont val="Tahoma"/>
            <family val="2"/>
          </rPr>
          <t xml:space="preserve">
Janet asked for grass pitch Bongo camper 2 + baby
pd £72 - 1196
07910080297
OU53 EZN</t>
        </r>
      </text>
    </comment>
    <comment ref="C22" authorId="1">
      <text>
        <r>
          <rPr>
            <sz val="8"/>
            <color indexed="81"/>
            <rFont val="Tahoma"/>
            <family val="2"/>
          </rPr>
          <t xml:space="preserve">With Mrs Burgess who pd dep (£20) NO elec
</t>
        </r>
      </text>
    </comment>
    <comment ref="X22" authorId="2">
      <text>
        <r>
          <rPr>
            <b/>
            <sz val="9"/>
            <color indexed="81"/>
            <rFont val="Tahoma"/>
            <family val="2"/>
          </rPr>
          <t>Stella:</t>
        </r>
        <r>
          <rPr>
            <sz val="9"/>
            <color indexed="81"/>
            <rFont val="Tahoma"/>
            <family val="2"/>
          </rPr>
          <t xml:space="preserve">
07876712948
6.8m - 2+2+dog
Pd £20 - 0828
balance due £112
With Squires
Now arr 23 May WEM
</t>
        </r>
        <r>
          <rPr>
            <b/>
            <sz val="9"/>
            <color indexed="81"/>
            <rFont val="Tahoma"/>
            <family val="2"/>
          </rPr>
          <t xml:space="preserve">Pd balance £112 - 1220
R444JLZ </t>
        </r>
      </text>
    </comment>
    <comment ref="Q23" authorId="0">
      <text>
        <r>
          <rPr>
            <b/>
            <sz val="8"/>
            <color indexed="81"/>
            <rFont val="Tahoma"/>
            <family val="2"/>
          </rPr>
          <t>SM - Reg WR12 KZK</t>
        </r>
        <r>
          <rPr>
            <sz val="8"/>
            <color indexed="81"/>
            <rFont val="Tahoma"/>
            <family val="2"/>
          </rPr>
          <t xml:space="preserve">
01249 713492
0753 863 8812
7.2M 
PD £48 - 1091</t>
        </r>
      </text>
    </comment>
    <comment ref="U23" authorId="0">
      <text>
        <r>
          <rPr>
            <sz val="8"/>
            <color indexed="81"/>
            <rFont val="Tahoma"/>
            <family val="2"/>
          </rPr>
          <t>daughter 07932 653 363
3n @ £25  = £75
4n @ £28 = £105
1 person 2 dogs (only charged for 1 dog as he is on own)
pd £187 - 0906 pd by daughter</t>
        </r>
      </text>
    </comment>
    <comment ref="AE23" authorId="0">
      <text>
        <r>
          <rPr>
            <b/>
            <sz val="8"/>
            <color indexed="81"/>
            <rFont val="Tahoma"/>
            <family val="2"/>
          </rPr>
          <t xml:space="preserve">Mad:
</t>
        </r>
        <r>
          <rPr>
            <sz val="8"/>
            <color indexed="81"/>
            <rFont val="Tahoma"/>
            <family val="2"/>
          </rPr>
          <t xml:space="preserve">Folding camper 2 ppl
with Timson
Pd £ 40 -  1013
Balance due £32 
</t>
        </r>
        <r>
          <rPr>
            <b/>
            <sz val="8"/>
            <color indexed="81"/>
            <rFont val="Tahoma"/>
            <family val="2"/>
          </rPr>
          <t>SM -</t>
        </r>
        <r>
          <rPr>
            <sz val="8"/>
            <color indexed="81"/>
            <rFont val="Tahoma"/>
            <family val="2"/>
          </rPr>
          <t xml:space="preserve"> balance pd £32 - 311960</t>
        </r>
      </text>
    </comment>
    <comment ref="Y24" authorId="0">
      <text>
        <r>
          <rPr>
            <b/>
            <sz val="8"/>
            <color indexed="81"/>
            <rFont val="Tahoma"/>
            <family val="2"/>
          </rPr>
          <t>SM</t>
        </r>
        <r>
          <rPr>
            <sz val="8"/>
            <color indexed="81"/>
            <rFont val="Tahoma"/>
            <family val="2"/>
          </rPr>
          <t xml:space="preserve">
01895622207
077 53 944959
23' - 2 + 2 huskies
pd £87 - 1225
Pd £12 extra person
311923
</t>
        </r>
      </text>
    </comment>
    <comment ref="AF24" authorId="0">
      <text>
        <r>
          <rPr>
            <b/>
            <sz val="8"/>
            <color indexed="81"/>
            <rFont val="Tahoma"/>
            <family val="2"/>
          </rPr>
          <t xml:space="preserve">Mad:
</t>
        </r>
        <r>
          <rPr>
            <sz val="8"/>
            <color indexed="81"/>
            <rFont val="Tahoma"/>
            <family val="2"/>
          </rPr>
          <t xml:space="preserve">Folding camper 2+dog
with Seldon
Balance due £50
</t>
        </r>
      </text>
    </comment>
    <comment ref="I25" authorId="1">
      <text>
        <r>
          <rPr>
            <b/>
            <sz val="8"/>
            <color indexed="81"/>
            <rFont val="Tahoma"/>
            <family val="2"/>
          </rPr>
          <t>01983 249 838
6m 
Pd £110 - 0668
Late arrival from ferry 22hrs
Also late stay 13/5
Told gate open, doorcode &amp; pitchnr.
 Spoke to Stella will go on pl 18</t>
        </r>
        <r>
          <rPr>
            <sz val="8"/>
            <color indexed="81"/>
            <rFont val="Tahoma"/>
            <family val="2"/>
          </rPr>
          <t xml:space="preserve">
</t>
        </r>
      </text>
    </comment>
    <comment ref="N25" authorId="1">
      <text>
        <r>
          <rPr>
            <b/>
            <sz val="8"/>
            <color indexed="81"/>
            <rFont val="Tahoma"/>
            <family val="2"/>
          </rPr>
          <t xml:space="preserve">Late stay booked
</t>
        </r>
        <r>
          <rPr>
            <sz val="8"/>
            <color indexed="81"/>
            <rFont val="Tahoma"/>
            <family val="2"/>
          </rPr>
          <t xml:space="preserve">
</t>
        </r>
      </text>
    </comment>
    <comment ref="Q25" authorId="0">
      <text>
        <r>
          <rPr>
            <b/>
            <sz val="8"/>
            <color indexed="81"/>
            <rFont val="Tahoma"/>
            <family val="2"/>
          </rPr>
          <t>SM</t>
        </r>
        <r>
          <rPr>
            <sz val="8"/>
            <color indexed="81"/>
            <rFont val="Tahoma"/>
            <family val="2"/>
          </rPr>
          <t xml:space="preserve">
for IOW ferry Sun
23'  - 2 + dog
pd £56 - 1041</t>
        </r>
      </text>
    </comment>
    <comment ref="Y25" authorId="0">
      <text>
        <r>
          <rPr>
            <b/>
            <sz val="8"/>
            <color indexed="81"/>
            <rFont val="Tahoma"/>
            <family val="2"/>
          </rPr>
          <t xml:space="preserve">MS: LD56HWM
07906770531
</t>
        </r>
        <r>
          <rPr>
            <sz val="8"/>
            <color indexed="81"/>
            <rFont val="Tahoma"/>
            <family val="2"/>
          </rPr>
          <t xml:space="preserve">CV5m - 2+2yr old + xtra car
Pd £196 - 1172
LJ:  originally booked for 23/5 but delayed by a day
</t>
        </r>
      </text>
    </comment>
    <comment ref="AF25" authorId="0">
      <text>
        <r>
          <rPr>
            <sz val="8"/>
            <color indexed="81"/>
            <rFont val="Tahoma"/>
            <family val="2"/>
          </rPr>
          <t>LJ:  £27 PIF  ref: 1187.  2 adults 7.2m caravan.  Tel: 078525 09517.  REG DL10 YXN
DROVE ROUND BACK OF BOLLARD TO GET ON PITCH (LJ)</t>
        </r>
      </text>
    </comment>
    <comment ref="K26" authorId="0">
      <text>
        <r>
          <rPr>
            <b/>
            <sz val="8"/>
            <color indexed="81"/>
            <rFont val="Tahoma"/>
            <family val="2"/>
          </rPr>
          <t xml:space="preserve">LJ:  </t>
        </r>
        <r>
          <rPr>
            <sz val="8"/>
            <color indexed="81"/>
            <rFont val="Tahoma"/>
            <family val="2"/>
          </rPr>
          <t xml:space="preserve">Paid by Turner - overpaid by £3.  see note on Turner
</t>
        </r>
      </text>
    </comment>
    <comment ref="AA26" authorId="0">
      <text>
        <r>
          <rPr>
            <b/>
            <sz val="8"/>
            <color indexed="81"/>
            <rFont val="Tahoma"/>
            <family val="2"/>
          </rPr>
          <t>SM - 07815 866148
2 + 8yrs - 3man tent
sister Mrs Cross pl 18</t>
        </r>
        <r>
          <rPr>
            <sz val="8"/>
            <color indexed="81"/>
            <rFont val="Tahoma"/>
            <family val="2"/>
          </rPr>
          <t xml:space="preserve">
pd £22.50
might book ex night
Reg: LM51 CGX</t>
        </r>
      </text>
    </comment>
    <comment ref="AB26" authorId="0">
      <text>
        <r>
          <rPr>
            <b/>
            <sz val="8"/>
            <color indexed="81"/>
            <rFont val="Tahoma"/>
            <family val="2"/>
          </rPr>
          <t xml:space="preserve">LJ </t>
        </r>
        <r>
          <rPr>
            <sz val="8"/>
            <color indexed="81"/>
            <rFont val="Tahoma"/>
            <family val="2"/>
          </rPr>
          <t xml:space="preserve"> paid £22.50 for extra night ref  1269</t>
        </r>
      </text>
    </comment>
    <comment ref="B27" authorId="0">
      <text>
        <r>
          <rPr>
            <b/>
            <sz val="8"/>
            <color indexed="81"/>
            <rFont val="Tahoma"/>
            <family val="2"/>
          </rPr>
          <t xml:space="preserve">LJ: </t>
        </r>
        <r>
          <rPr>
            <sz val="8"/>
            <color indexed="81"/>
            <rFont val="Tahoma"/>
            <family val="2"/>
          </rPr>
          <t>Rock up - FRENCH and don't speak English (or very little).  £45 paid.  1 little dog. Ref: 0987.
Tel: 0615295199(France)</t>
        </r>
      </text>
    </comment>
    <comment ref="D27" authorId="0">
      <text>
        <r>
          <rPr>
            <b/>
            <sz val="8"/>
            <color indexed="81"/>
            <rFont val="Tahoma"/>
            <family val="2"/>
          </rPr>
          <t>SM</t>
        </r>
        <r>
          <rPr>
            <sz val="8"/>
            <color indexed="81"/>
            <rFont val="Tahoma"/>
            <family val="2"/>
          </rPr>
          <t xml:space="preserve">
01737 212 320
pd £72 - 0991
2 persons</t>
        </r>
      </text>
    </comment>
    <comment ref="J27" authorId="0">
      <text>
        <r>
          <rPr>
            <b/>
            <sz val="8"/>
            <color indexed="81"/>
            <rFont val="Tahoma"/>
            <family val="2"/>
          </rPr>
          <t>SM  -  Reg LJ14 SOC</t>
        </r>
        <r>
          <rPr>
            <sz val="8"/>
            <color indexed="81"/>
            <rFont val="Tahoma"/>
            <family val="2"/>
          </rPr>
          <t xml:space="preserve">
I would like to move to plot 19 if possible - MOVED to 19
2 + dog   -  28' M/H
pd £56 - 1029</t>
        </r>
      </text>
    </comment>
    <comment ref="N27" authorId="0">
      <text>
        <r>
          <rPr>
            <b/>
            <sz val="8"/>
            <color indexed="81"/>
            <rFont val="Tahoma"/>
            <family val="2"/>
          </rPr>
          <t>SM  -  Reg WA57 CFK</t>
        </r>
        <r>
          <rPr>
            <sz val="8"/>
            <color indexed="81"/>
            <rFont val="Tahoma"/>
            <family val="2"/>
          </rPr>
          <t xml:space="preserve">
07752 170660
01392 873 999
pd £72 - 1090
7m</t>
        </r>
      </text>
    </comment>
    <comment ref="X27" authorId="0">
      <text>
        <r>
          <rPr>
            <b/>
            <sz val="8"/>
            <color indexed="81"/>
            <rFont val="Tahoma"/>
            <family val="2"/>
          </rPr>
          <t xml:space="preserve">MS: HX14DWE
07914806895
MH 8.1m + 2
Pd £ 81 - 1192
</t>
        </r>
        <r>
          <rPr>
            <sz val="8"/>
            <color indexed="81"/>
            <rFont val="Tahoma"/>
            <family val="2"/>
          </rPr>
          <t xml:space="preserve">
</t>
        </r>
      </text>
    </comment>
    <comment ref="AA27" authorId="0">
      <text>
        <r>
          <rPr>
            <b/>
            <sz val="8"/>
            <color indexed="81"/>
            <rFont val="Tahoma"/>
            <family val="2"/>
          </rPr>
          <t xml:space="preserve">LJ: </t>
        </r>
        <r>
          <rPr>
            <sz val="8"/>
            <color indexed="81"/>
            <rFont val="Tahoma"/>
            <family val="2"/>
          </rPr>
          <t xml:space="preserve"> Booked via email from Australia and paying on arrival.  Coming again on 5th June.  6.7m MH + 2 adults.</t>
        </r>
        <r>
          <rPr>
            <sz val="8"/>
            <color indexed="81"/>
            <rFont val="Tahoma"/>
            <family val="2"/>
          </rPr>
          <t xml:space="preserve">
</t>
        </r>
        <r>
          <rPr>
            <b/>
            <sz val="8"/>
            <color indexed="81"/>
            <rFont val="Tahoma"/>
            <family val="2"/>
          </rPr>
          <t>Pd £51 - 1261 for 26/5 &amp;5/6</t>
        </r>
      </text>
    </comment>
    <comment ref="AB27" authorId="0">
      <text>
        <r>
          <rPr>
            <b/>
            <sz val="8"/>
            <color indexed="81"/>
            <rFont val="Tahoma"/>
            <family val="2"/>
          </rPr>
          <t>WM</t>
        </r>
        <r>
          <rPr>
            <sz val="8"/>
            <color indexed="81"/>
            <rFont val="Tahoma"/>
            <family val="2"/>
          </rPr>
          <t xml:space="preserve">
07540 897629
pd £27 - 0911
8m M/H</t>
        </r>
      </text>
    </comment>
    <comment ref="AD27" authorId="0">
      <text>
        <r>
          <rPr>
            <b/>
            <sz val="8"/>
            <color indexed="81"/>
            <rFont val="Tahoma"/>
            <family val="2"/>
          </rPr>
          <t xml:space="preserve">LJ  </t>
        </r>
        <r>
          <rPr>
            <sz val="8"/>
            <color indexed="81"/>
            <rFont val="Tahoma"/>
            <family val="2"/>
          </rPr>
          <t>£29 PIF  7m MH Ref: 1186.  Tel: 07799 678095.  REG PN05 RZC
can be moved to pl 33 if we get a booking for more than 1n</t>
        </r>
      </text>
    </comment>
    <comment ref="AE27" authorId="0">
      <text>
        <r>
          <rPr>
            <b/>
            <sz val="8"/>
            <color indexed="81"/>
            <rFont val="Tahoma"/>
            <family val="2"/>
          </rPr>
          <t xml:space="preserve">LJ: </t>
        </r>
        <r>
          <rPr>
            <sz val="8"/>
            <color indexed="81"/>
            <rFont val="Tahoma"/>
            <family val="2"/>
          </rPr>
          <t>7m MH 3 nights Coming from Switzerland and asked to pay on arrival.  REG: OW 6261.  Tel: 0041 793031527
SM
pd £82 - 1301
2 for 3n + 1 for 1n</t>
        </r>
      </text>
    </comment>
    <comment ref="C28" authorId="0">
      <text>
        <r>
          <rPr>
            <sz val="8"/>
            <color indexed="81"/>
            <rFont val="Tahoma"/>
            <family val="2"/>
          </rPr>
          <t xml:space="preserve">
Riverside recommended
077312 692691
pd £72 - 0912
should have been £81</t>
        </r>
      </text>
    </comment>
    <comment ref="K28" authorId="0">
      <text>
        <r>
          <rPr>
            <sz val="8"/>
            <color indexed="81"/>
            <rFont val="Tahoma"/>
            <family val="2"/>
          </rPr>
          <t xml:space="preserve">LJ:  MH 19'.  £24 - overcharged by £3.  My fault.  Same with Tafft.  MAY stay an extra night and another friend may join them - will be phoning today 5/5 if this is the case.  
Tel: 07956 595810. REG N585 LYJ
</t>
        </r>
        <r>
          <rPr>
            <b/>
            <sz val="8"/>
            <color indexed="81"/>
            <rFont val="Tahoma"/>
            <family val="2"/>
          </rPr>
          <t>Pd £42 - 311896</t>
        </r>
      </text>
    </comment>
    <comment ref="N28" authorId="0">
      <text>
        <r>
          <rPr>
            <b/>
            <sz val="8"/>
            <color indexed="81"/>
            <rFont val="Tahoma"/>
            <family val="2"/>
          </rPr>
          <t xml:space="preserve">Mad: 01332882858
Pd £ 24 - 1097
MH 6m - 2 adults
Reg: -L60MDJ
</t>
        </r>
      </text>
    </comment>
    <comment ref="P28" authorId="0">
      <text>
        <r>
          <rPr>
            <b/>
            <sz val="8"/>
            <color indexed="81"/>
            <rFont val="Tahoma"/>
            <family val="2"/>
          </rPr>
          <t>SM</t>
        </r>
        <r>
          <rPr>
            <sz val="8"/>
            <color indexed="81"/>
            <rFont val="Tahoma"/>
            <family val="2"/>
          </rPr>
          <t xml:space="preserve">
07790634521
pd £24 + £5 late dep
Ref 1110</t>
        </r>
      </text>
    </comment>
    <comment ref="S28" authorId="0">
      <text>
        <r>
          <rPr>
            <b/>
            <sz val="8"/>
            <color indexed="81"/>
            <rFont val="Tahoma"/>
            <family val="2"/>
          </rPr>
          <t>SM</t>
        </r>
        <r>
          <rPr>
            <sz val="8"/>
            <color indexed="81"/>
            <rFont val="Tahoma"/>
            <family val="2"/>
          </rPr>
          <t xml:space="preserve">
01482 871528
07807 486 128
pd £24 - 1127</t>
        </r>
      </text>
    </comment>
    <comment ref="T28" authorId="0">
      <text>
        <r>
          <rPr>
            <b/>
            <sz val="8"/>
            <color indexed="81"/>
            <rFont val="Tahoma"/>
            <family val="2"/>
          </rPr>
          <t>MS: late stay
Pd £5 - 311909</t>
        </r>
      </text>
    </comment>
    <comment ref="Y28" authorId="1">
      <text>
        <r>
          <rPr>
            <sz val="8"/>
            <color indexed="81"/>
            <rFont val="Tahoma"/>
            <family val="2"/>
          </rPr>
          <t xml:space="preserve">01723-581170
MH 24' - 2ppl
Pd £20 dep - 0814
</t>
        </r>
        <r>
          <rPr>
            <b/>
            <sz val="8"/>
            <color indexed="81"/>
            <rFont val="Tahoma"/>
            <family val="2"/>
          </rPr>
          <t xml:space="preserve">Balance due £169
Pd £169 -1240
</t>
        </r>
        <r>
          <rPr>
            <sz val="8"/>
            <color indexed="81"/>
            <rFont val="Tahoma"/>
            <family val="2"/>
          </rPr>
          <t xml:space="preserve">
</t>
        </r>
      </text>
    </comment>
    <comment ref="AF28" authorId="0">
      <text>
        <r>
          <rPr>
            <b/>
            <sz val="8"/>
            <color indexed="81"/>
            <rFont val="Tahoma"/>
            <family val="2"/>
          </rPr>
          <t xml:space="preserve">LJ </t>
        </r>
        <r>
          <rPr>
            <sz val="8"/>
            <color indexed="81"/>
            <rFont val="Tahoma"/>
            <family val="2"/>
          </rPr>
          <t xml:space="preserve">£27 PIF  Ref 311963 German Rock up   OL XU 591   Tel: 01724251722  6.9m MH 2 adults </t>
        </r>
        <r>
          <rPr>
            <b/>
            <sz val="8"/>
            <color indexed="81"/>
            <rFont val="Tahoma"/>
            <family val="2"/>
          </rPr>
          <t>also</t>
        </r>
        <r>
          <rPr>
            <sz val="8"/>
            <color indexed="81"/>
            <rFont val="Tahoma"/>
            <family val="2"/>
          </rPr>
          <t xml:space="preserve"> requested to be on same pitch Ref 311964 Wentzlau.  Same details as above REG WTM WB 64</t>
        </r>
      </text>
    </comment>
    <comment ref="B29" authorId="0">
      <text>
        <r>
          <rPr>
            <b/>
            <sz val="8"/>
            <color indexed="81"/>
            <rFont val="Tahoma"/>
            <family val="2"/>
          </rPr>
          <t xml:space="preserve">SM
</t>
        </r>
        <r>
          <rPr>
            <sz val="8"/>
            <color indexed="81"/>
            <rFont val="Tahoma"/>
            <family val="2"/>
          </rPr>
          <t xml:space="preserve">From Australia
0747 2971 627
pd £81 - 0975
</t>
        </r>
      </text>
    </comment>
    <comment ref="E29" authorId="0">
      <text>
        <r>
          <rPr>
            <b/>
            <sz val="8"/>
            <color indexed="81"/>
            <rFont val="Tahoma"/>
            <family val="2"/>
          </rPr>
          <t xml:space="preserve">LJ  </t>
        </r>
        <r>
          <rPr>
            <sz val="8"/>
            <color indexed="81"/>
            <rFont val="Tahoma"/>
            <family val="2"/>
          </rPr>
          <t xml:space="preserve">paid £24 - owes for 2 dogs (my fault).  Ref: 0983
REG HX09 GEY.  Tel: 07850 604141
</t>
        </r>
      </text>
    </comment>
    <comment ref="I29" authorId="0">
      <text>
        <r>
          <rPr>
            <b/>
            <sz val="8"/>
            <color indexed="81"/>
            <rFont val="Tahoma"/>
            <family val="2"/>
          </rPr>
          <t>SM</t>
        </r>
        <r>
          <rPr>
            <sz val="8"/>
            <color indexed="81"/>
            <rFont val="Tahoma"/>
            <family val="2"/>
          </rPr>
          <t xml:space="preserve">
rock up 
pd £22 - 1043</t>
        </r>
      </text>
    </comment>
    <comment ref="L29" authorId="0">
      <text>
        <r>
          <rPr>
            <b/>
            <sz val="8"/>
            <color indexed="81"/>
            <rFont val="Tahoma"/>
            <family val="2"/>
          </rPr>
          <t xml:space="preserve">Mad: with Turner
Pd £6 - 1016
Balance due £15 
</t>
        </r>
        <r>
          <rPr>
            <sz val="8"/>
            <color indexed="81"/>
            <rFont val="Tahoma"/>
            <family val="2"/>
          </rPr>
          <t xml:space="preserve">
</t>
        </r>
      </text>
    </comment>
    <comment ref="N29" authorId="0">
      <text>
        <r>
          <rPr>
            <b/>
            <sz val="8"/>
            <color indexed="81"/>
            <rFont val="Tahoma"/>
            <family val="2"/>
          </rPr>
          <t>SM - reg GX!"FJU</t>
        </r>
        <r>
          <rPr>
            <sz val="8"/>
            <color indexed="81"/>
            <rFont val="Tahoma"/>
            <family val="2"/>
          </rPr>
          <t xml:space="preserve">
07802 402768   7m
here to help son decorate
pd £216 - 1109</t>
        </r>
      </text>
    </comment>
    <comment ref="X29" authorId="0">
      <text>
        <r>
          <rPr>
            <b/>
            <sz val="8"/>
            <color indexed="81"/>
            <rFont val="Tahoma"/>
            <family val="2"/>
          </rPr>
          <t>LJ:  £102</t>
        </r>
        <r>
          <rPr>
            <sz val="8"/>
            <color indexed="81"/>
            <rFont val="Tahoma"/>
            <family val="2"/>
          </rPr>
          <t xml:space="preserve"> PIF.  Ref: 1183,  Tel 07956 873280.  BB4.  2 adults, 3 dogs 9m MH.
</t>
        </r>
      </text>
    </comment>
    <comment ref="AA29" authorId="0">
      <text>
        <r>
          <rPr>
            <b/>
            <sz val="8"/>
            <color indexed="81"/>
            <rFont val="Tahoma"/>
            <family val="2"/>
          </rPr>
          <t xml:space="preserve">SM - 077437 63842 
</t>
        </r>
        <r>
          <rPr>
            <sz val="8"/>
            <color indexed="81"/>
            <rFont val="Tahoma"/>
            <family val="2"/>
          </rPr>
          <t>P867AHO
MH 7.5m +1
Pd £27 - 1241</t>
        </r>
        <r>
          <rPr>
            <b/>
            <sz val="8"/>
            <color indexed="81"/>
            <rFont val="Tahoma"/>
            <family val="2"/>
          </rPr>
          <t xml:space="preserve">
moved him to plot 21 as more suitable </t>
        </r>
        <r>
          <rPr>
            <sz val="8"/>
            <color indexed="81"/>
            <rFont val="Tahoma"/>
            <family val="2"/>
          </rPr>
          <t xml:space="preserve">
</t>
        </r>
      </text>
    </comment>
    <comment ref="AD29" authorId="0">
      <text>
        <r>
          <rPr>
            <b/>
            <sz val="8"/>
            <color indexed="81"/>
            <rFont val="Tahoma"/>
            <family val="2"/>
          </rPr>
          <t xml:space="preserve">MS: WA06KYS
</t>
        </r>
        <r>
          <rPr>
            <sz val="8"/>
            <color indexed="81"/>
            <rFont val="Tahoma"/>
            <family val="2"/>
          </rPr>
          <t xml:space="preserve">Called in 22/5 to book 8 night with possibility to extend. Tony McWhirter  is working in  the area.
MH 8.7m +2
Pd £228 - 1221
Showed pitch and he will come in through exit, park up and come to reception.
LJ:  He will be coming and going and may not be on the pitch some nights but is still paying for the 8 nights
 </t>
        </r>
      </text>
    </comment>
    <comment ref="S33" authorId="0">
      <text>
        <r>
          <rPr>
            <b/>
            <sz val="8"/>
            <color indexed="81"/>
            <rFont val="Tahoma"/>
            <family val="2"/>
          </rPr>
          <t>SM</t>
        </r>
        <r>
          <rPr>
            <sz val="8"/>
            <color indexed="81"/>
            <rFont val="Tahoma"/>
            <family val="2"/>
          </rPr>
          <t xml:space="preserve">
work at Portsmouth Council
075 445 89204
pd £153 - 1134
5n Off peak 2n peak up to 24 May</t>
        </r>
      </text>
    </comment>
    <comment ref="X33" authorId="0">
      <text>
        <r>
          <rPr>
            <b/>
            <sz val="8"/>
            <color indexed="81"/>
            <rFont val="Tahoma"/>
            <family val="2"/>
          </rPr>
          <t>SM</t>
        </r>
        <r>
          <rPr>
            <sz val="8"/>
            <color indexed="81"/>
            <rFont val="Tahoma"/>
            <family val="2"/>
          </rPr>
          <t xml:space="preserve">
pd £160 - 1235
Stella gave £8 discount as not here for 3 nights
pd from 25 - 31 May</t>
        </r>
      </text>
    </comment>
    <comment ref="B34" authorId="1">
      <text>
        <r>
          <rPr>
            <sz val="8"/>
            <color indexed="81"/>
            <rFont val="Tahoma"/>
            <family val="2"/>
          </rPr>
          <t xml:space="preserve">
Seasonal pitch paid up to 29 Jan 2015
077 905 70012
Ref - 0309</t>
        </r>
      </text>
    </comment>
    <comment ref="B35" authorId="1">
      <text>
        <r>
          <rPr>
            <sz val="8"/>
            <color indexed="81"/>
            <rFont val="Tahoma"/>
            <family val="2"/>
          </rPr>
          <t>Andrew 0797 55 35 487
John 07870 160 268
3 brothers wk in docks
pay £116.60 each every 2wks</t>
        </r>
      </text>
    </comment>
    <comment ref="N35" authorId="0">
      <text>
        <r>
          <rPr>
            <b/>
            <sz val="8"/>
            <color indexed="81"/>
            <rFont val="Tahoma"/>
            <family val="2"/>
          </rPr>
          <t>SM</t>
        </r>
        <r>
          <rPr>
            <sz val="8"/>
            <color indexed="81"/>
            <rFont val="Tahoma"/>
            <family val="2"/>
          </rPr>
          <t xml:space="preserve">
pd 2 wks up to 25 May 
 £116.50 each
1114 - 1115</t>
        </r>
      </text>
    </comment>
    <comment ref="AC35" authorId="0">
      <text>
        <r>
          <rPr>
            <b/>
            <sz val="8"/>
            <color indexed="81"/>
            <rFont val="Tahoma"/>
            <family val="2"/>
          </rPr>
          <t>sm</t>
        </r>
        <r>
          <rPr>
            <sz val="8"/>
            <color indexed="81"/>
            <rFont val="Tahoma"/>
            <family val="2"/>
          </rPr>
          <t xml:space="preserve">
£116.60 x 3
1287, 1288 &amp; 1289
pd up to 8th June</t>
        </r>
      </text>
    </comment>
    <comment ref="B36" authorId="3">
      <text>
        <r>
          <rPr>
            <b/>
            <sz val="8"/>
            <color indexed="81"/>
            <rFont val="Tahoma"/>
            <family val="2"/>
          </rPr>
          <t xml:space="preserve"> :</t>
        </r>
        <r>
          <rPr>
            <sz val="8"/>
            <color indexed="81"/>
            <rFont val="Tahoma"/>
            <family val="2"/>
          </rPr>
          <t xml:space="preserve">
Justin Sanders pd for 1yr from 8 July 13 to 7 July 14
Pd £4275 - 8658</t>
        </r>
      </text>
    </comment>
    <comment ref="B38" authorId="1">
      <text>
        <r>
          <rPr>
            <sz val="8"/>
            <color indexed="81"/>
            <rFont val="Tahoma"/>
            <family val="2"/>
          </rPr>
          <t xml:space="preserve">John
</t>
        </r>
        <r>
          <rPr>
            <sz val="10"/>
            <color indexed="81"/>
            <rFont val="Tahoma"/>
            <family val="2"/>
          </rPr>
          <t>4921 8186 0782 2080
EXP 0116   401  
BS15 4TL   No2b</t>
        </r>
      </text>
    </comment>
    <comment ref="F38" authorId="0">
      <text>
        <r>
          <rPr>
            <b/>
            <sz val="8"/>
            <color indexed="81"/>
            <rFont val="Tahoma"/>
            <family val="2"/>
          </rPr>
          <t>Me:</t>
        </r>
        <r>
          <rPr>
            <sz val="8"/>
            <color indexed="81"/>
            <rFont val="Tahoma"/>
            <family val="2"/>
          </rPr>
          <t xml:space="preserve">
ex £3 for the peak night  Paid £123.  Ref 1011 </t>
        </r>
      </text>
    </comment>
    <comment ref="M38" authorId="0">
      <text>
        <r>
          <rPr>
            <b/>
            <sz val="8"/>
            <color indexed="81"/>
            <rFont val="Tahoma"/>
            <family val="2"/>
          </rPr>
          <t xml:space="preserve">LJ  </t>
        </r>
        <r>
          <rPr>
            <sz val="8"/>
            <color indexed="81"/>
            <rFont val="Tahoma"/>
            <family val="2"/>
          </rPr>
          <t>£120 PIF  Ref 1074</t>
        </r>
      </text>
    </comment>
    <comment ref="T38" authorId="0">
      <text>
        <r>
          <rPr>
            <b/>
            <sz val="8"/>
            <color indexed="81"/>
            <rFont val="Tahoma"/>
            <family val="2"/>
          </rPr>
          <t xml:space="preserve">MS:
up to 25/5
Pd £ 120 - 1166
</t>
        </r>
        <r>
          <rPr>
            <sz val="8"/>
            <color indexed="81"/>
            <rFont val="Tahoma"/>
            <family val="2"/>
          </rPr>
          <t xml:space="preserve">
</t>
        </r>
      </text>
    </comment>
    <comment ref="AA38" authorId="0">
      <text>
        <r>
          <rPr>
            <b/>
            <sz val="8"/>
            <color indexed="81"/>
            <rFont val="Tahoma"/>
            <family val="2"/>
          </rPr>
          <t xml:space="preserve">LJ </t>
        </r>
        <r>
          <rPr>
            <sz val="8"/>
            <color indexed="81"/>
            <rFont val="Tahoma"/>
            <family val="2"/>
          </rPr>
          <t xml:space="preserve"> £129  Ref 1251
pd up to 1st JUne</t>
        </r>
      </text>
    </comment>
    <comment ref="D39" authorId="0">
      <text>
        <r>
          <rPr>
            <b/>
            <sz val="8"/>
            <color indexed="81"/>
            <rFont val="Tahoma"/>
            <family val="2"/>
          </rPr>
          <t xml:space="preserve">LJ: </t>
        </r>
        <r>
          <rPr>
            <sz val="8"/>
            <color indexed="81"/>
            <rFont val="Tahoma"/>
            <family val="2"/>
          </rPr>
          <t>£56 PIF  Ref 1005
REG NX62 EKU.  Tel: 07767 493344.  7m MH</t>
        </r>
        <r>
          <rPr>
            <sz val="8"/>
            <color indexed="81"/>
            <rFont val="Tahoma"/>
            <family val="2"/>
          </rPr>
          <t xml:space="preserve">
</t>
        </r>
      </text>
    </comment>
    <comment ref="K39" authorId="1">
      <text>
        <r>
          <rPr>
            <sz val="8"/>
            <color indexed="81"/>
            <rFont val="Tahoma"/>
            <family val="2"/>
          </rPr>
          <t xml:space="preserve">
077 6879 3377  -  Alan   7m  1 person
Has offered to be warden whilst here
pd £600 - 1072
pd up to 6th June
</t>
        </r>
        <r>
          <rPr>
            <sz val="10"/>
            <color indexed="81"/>
            <rFont val="Tahoma"/>
            <family val="2"/>
          </rPr>
          <t>alan.kite2@gmail.com</t>
        </r>
      </text>
    </comment>
    <comment ref="D40" authorId="0">
      <text>
        <r>
          <rPr>
            <sz val="8"/>
            <color indexed="81"/>
            <rFont val="Tahoma"/>
            <family val="2"/>
          </rPr>
          <t xml:space="preserve">pd £149 - 0999
from 3 - 9 May
</t>
        </r>
      </text>
    </comment>
    <comment ref="K40" authorId="0">
      <text>
        <r>
          <rPr>
            <b/>
            <sz val="8"/>
            <color indexed="81"/>
            <rFont val="Tahoma"/>
            <family val="2"/>
          </rPr>
          <t xml:space="preserve">£140 paid - 1057
up to 16 may
</t>
        </r>
      </text>
    </comment>
    <comment ref="X40" authorId="0">
      <text>
        <r>
          <rPr>
            <b/>
            <sz val="8"/>
            <color indexed="81"/>
            <rFont val="Tahoma"/>
            <family val="2"/>
          </rPr>
          <t>SM</t>
        </r>
        <r>
          <rPr>
            <sz val="8"/>
            <color indexed="81"/>
            <rFont val="Tahoma"/>
            <family val="2"/>
          </rPr>
          <t xml:space="preserve">
Tom has 2 children here for a week so ex £35
pd £196 - 1227
pd up to 30 May</t>
        </r>
      </text>
    </comment>
    <comment ref="AF40" authorId="0">
      <text>
        <r>
          <rPr>
            <b/>
            <sz val="8"/>
            <color indexed="81"/>
            <rFont val="Tahoma"/>
            <family val="2"/>
          </rPr>
          <t xml:space="preserve">MS
Pd £ 143 - 1305
up to 6 june </t>
        </r>
        <r>
          <rPr>
            <sz val="8"/>
            <color indexed="81"/>
            <rFont val="Tahoma"/>
            <family val="2"/>
          </rPr>
          <t xml:space="preserve">
</t>
        </r>
      </text>
    </comment>
    <comment ref="B41" authorId="2">
      <text>
        <r>
          <rPr>
            <sz val="9"/>
            <color indexed="81"/>
            <rFont val="Tahoma"/>
            <family val="2"/>
          </rPr>
          <t>01736 795763
2n peak rate 2n off peak
pd £93 - 0949 + £2cc
might want extra nights
(son brought hse soton)</t>
        </r>
      </text>
    </comment>
    <comment ref="F41" authorId="0">
      <text>
        <r>
          <rPr>
            <b/>
            <sz val="8"/>
            <color indexed="81"/>
            <rFont val="Tahoma"/>
            <family val="2"/>
          </rPr>
          <t>SM - 01531634242</t>
        </r>
        <r>
          <rPr>
            <sz val="8"/>
            <color indexed="81"/>
            <rFont val="Tahoma"/>
            <family val="2"/>
          </rPr>
          <t xml:space="preserve">
Debroah &amp; John BB4
pd £63 - 0970  DO NOT MOVE
HR8 2FA  -  requested hardstanding
0774 883 5614</t>
        </r>
      </text>
    </comment>
    <comment ref="M41" authorId="0">
      <text>
        <r>
          <rPr>
            <b/>
            <sz val="8"/>
            <color indexed="81"/>
            <rFont val="Tahoma"/>
            <family val="2"/>
          </rPr>
          <t>Mad: turned up from NZ. 3 ladies
Pd£28 - 311899
Poss extra night</t>
        </r>
        <r>
          <rPr>
            <sz val="8"/>
            <color indexed="81"/>
            <rFont val="Tahoma"/>
            <family val="2"/>
          </rPr>
          <t xml:space="preserve">
</t>
        </r>
      </text>
    </comment>
    <comment ref="P41" authorId="0">
      <text>
        <r>
          <rPr>
            <b/>
            <sz val="8"/>
            <color indexed="81"/>
            <rFont val="Tahoma"/>
            <family val="2"/>
          </rPr>
          <t xml:space="preserve">LJ: Knows pitch &amp; code. </t>
        </r>
        <r>
          <rPr>
            <sz val="8"/>
            <color indexed="81"/>
            <rFont val="Tahoma"/>
            <family val="2"/>
          </rPr>
          <t xml:space="preserve">BB4  £65 PIF for 3 nights - will let us know on arrival if he wants fourth night.  Ref: 1075  Tel: 07919 861488.  REG MJI 181
</t>
        </r>
      </text>
    </comment>
    <comment ref="S41" authorId="0">
      <text>
        <r>
          <rPr>
            <b/>
            <sz val="8"/>
            <color indexed="81"/>
            <rFont val="Tahoma"/>
            <family val="2"/>
          </rPr>
          <t xml:space="preserve">LJ:  </t>
        </r>
        <r>
          <rPr>
            <sz val="8"/>
            <color indexed="81"/>
            <rFont val="Tahoma"/>
            <family val="2"/>
          </rPr>
          <t>Paid £21 for extra night</t>
        </r>
      </text>
    </comment>
    <comment ref="X41" authorId="0">
      <text>
        <r>
          <rPr>
            <b/>
            <sz val="8"/>
            <color indexed="81"/>
            <rFont val="Tahoma"/>
            <family val="2"/>
          </rPr>
          <t xml:space="preserve">LJ: </t>
        </r>
        <r>
          <rPr>
            <sz val="8"/>
            <color indexed="81"/>
            <rFont val="Tahoma"/>
            <family val="2"/>
          </rPr>
          <t xml:space="preserve">  7m MH.  £20 deposit Ref 0946  Paid by Jan Boyd.  £64 due.  07831 875764
pd £64 - 1230
</t>
        </r>
        <r>
          <rPr>
            <sz val="8"/>
            <color indexed="81"/>
            <rFont val="Tahoma"/>
            <family val="2"/>
          </rPr>
          <t xml:space="preserve">
</t>
        </r>
      </text>
    </comment>
    <comment ref="Y41" authorId="0">
      <text>
        <r>
          <rPr>
            <b/>
            <sz val="8"/>
            <color indexed="81"/>
            <rFont val="Tahoma"/>
            <family val="2"/>
          </rPr>
          <t xml:space="preserve">LJ  </t>
        </r>
        <r>
          <rPr>
            <sz val="8"/>
            <color indexed="81"/>
            <rFont val="Tahoma"/>
            <family val="2"/>
          </rPr>
          <t>Left eaerly due to weather and sister not being happy about dog not being allowed in the caravan</t>
        </r>
      </text>
    </comment>
    <comment ref="AA41" authorId="0">
      <text>
        <r>
          <rPr>
            <b/>
            <sz val="8"/>
            <color indexed="81"/>
            <rFont val="Tahoma"/>
            <family val="2"/>
          </rPr>
          <t>LJ :</t>
        </r>
        <r>
          <rPr>
            <sz val="8"/>
            <color indexed="81"/>
            <rFont val="Tahoma"/>
            <family val="2"/>
          </rPr>
          <t xml:space="preserve"> £267 PIF  £3 cash + 2 x £132  Ref: 1232 &amp; 1233;  Tel: 07778 397774.  REG: WN61 SYE  Transfer from 12A</t>
        </r>
      </text>
    </comment>
    <comment ref="B42" authorId="1">
      <text>
        <r>
          <rPr>
            <sz val="8"/>
            <color indexed="81"/>
            <rFont val="Tahoma"/>
            <family val="2"/>
          </rPr>
          <t>ref email sent on 17 Jan to confirm price would be:
£147 week if not here £10.50 per night</t>
        </r>
        <r>
          <rPr>
            <i/>
            <sz val="8"/>
            <color indexed="81"/>
            <rFont val="Tahoma"/>
            <family val="2"/>
          </rPr>
          <t xml:space="preserve"> unplugged</t>
        </r>
        <r>
          <rPr>
            <sz val="8"/>
            <color indexed="81"/>
            <rFont val="Tahoma"/>
            <family val="2"/>
          </rPr>
          <t xml:space="preserve">
01539 561 305
07879 632 780
Pd £630 - 0515  (for 30 days up to  21 April)</t>
        </r>
      </text>
    </comment>
    <comment ref="AB42" authorId="0">
      <text>
        <r>
          <rPr>
            <b/>
            <sz val="8"/>
            <color indexed="81"/>
            <rFont val="Tahoma"/>
            <family val="2"/>
          </rPr>
          <t>SM</t>
        </r>
        <r>
          <rPr>
            <sz val="8"/>
            <color indexed="81"/>
            <rFont val="Tahoma"/>
            <family val="2"/>
          </rPr>
          <t xml:space="preserve">
27 @ £21 = £567
 9 @ £10.50 = £94.50
2n owed  less £21-
11 stored £88
</t>
        </r>
        <r>
          <rPr>
            <b/>
            <sz val="8"/>
            <color indexed="81"/>
            <rFont val="Tahoma"/>
            <family val="2"/>
          </rPr>
          <t>pd £728.50 - 1267</t>
        </r>
      </text>
    </comment>
    <comment ref="J43" authorId="0">
      <text>
        <r>
          <rPr>
            <b/>
            <sz val="8"/>
            <color indexed="81"/>
            <rFont val="Tahoma"/>
            <family val="2"/>
          </rPr>
          <t xml:space="preserve">Mad: 
</t>
        </r>
        <r>
          <rPr>
            <sz val="8"/>
            <color indexed="81"/>
            <rFont val="Tahoma"/>
            <family val="2"/>
          </rPr>
          <t xml:space="preserve">Pd by cheque no. 100076
£300 - up to 22 may </t>
        </r>
      </text>
    </comment>
    <comment ref="AB43" authorId="0">
      <text>
        <r>
          <rPr>
            <b/>
            <sz val="8"/>
            <color indexed="81"/>
            <rFont val="Tahoma"/>
            <family val="2"/>
          </rPr>
          <t xml:space="preserve">LJ </t>
        </r>
        <r>
          <rPr>
            <sz val="8"/>
            <color indexed="81"/>
            <rFont val="Tahoma"/>
            <family val="2"/>
          </rPr>
          <t xml:space="preserve"> Paid cheque for £300 
</t>
        </r>
      </text>
    </comment>
    <comment ref="C44" authorId="0">
      <text>
        <r>
          <rPr>
            <b/>
            <sz val="8"/>
            <color indexed="81"/>
            <rFont val="Tahoma"/>
            <family val="2"/>
          </rPr>
          <t xml:space="preserve">LJ: </t>
        </r>
        <r>
          <rPr>
            <sz val="8"/>
            <color indexed="81"/>
            <rFont val="Tahoma"/>
            <family val="2"/>
          </rPr>
          <t>£78 PIF.  Ref: 0981. 2 adults, 2 dogs. 6m MH.  TeL: 07713 622636.  Reg: NX59 ENL</t>
        </r>
      </text>
    </comment>
    <comment ref="E44" authorId="0">
      <text>
        <r>
          <rPr>
            <b/>
            <sz val="8"/>
            <color indexed="81"/>
            <rFont val="Tahoma"/>
            <family val="2"/>
          </rPr>
          <t>Mad:</t>
        </r>
        <r>
          <rPr>
            <sz val="8"/>
            <color indexed="81"/>
            <rFont val="Tahoma"/>
            <family val="2"/>
          </rPr>
          <t xml:space="preserve">
Pd £4 visitor possible overnight
Reg:  CE09VRR</t>
        </r>
      </text>
    </comment>
    <comment ref="H44" authorId="1">
      <text>
        <r>
          <rPr>
            <sz val="8"/>
            <color indexed="81"/>
            <rFont val="Tahoma"/>
            <family val="2"/>
          </rPr>
          <t xml:space="preserve">01392 860 195
07770 802 509
7m  -  2 persons
pd £72 - 0701
</t>
        </r>
      </text>
    </comment>
    <comment ref="K44" authorId="0">
      <text>
        <r>
          <rPr>
            <b/>
            <sz val="8"/>
            <color indexed="81"/>
            <rFont val="Tahoma"/>
            <family val="2"/>
          </rPr>
          <t>SM</t>
        </r>
        <r>
          <rPr>
            <sz val="8"/>
            <color indexed="81"/>
            <rFont val="Tahoma"/>
            <family val="2"/>
          </rPr>
          <t xml:space="preserve">
from NZ hired M/H from Fairoak - card not authorised so pay on arrival
Pd £ 48 - 1071
</t>
        </r>
      </text>
    </comment>
    <comment ref="M44" authorId="0">
      <text>
        <r>
          <rPr>
            <b/>
            <sz val="8"/>
            <color indexed="81"/>
            <rFont val="Tahoma"/>
            <family val="2"/>
          </rPr>
          <t xml:space="preserve">Mad:
Pd £24 - 1088
</t>
        </r>
        <r>
          <rPr>
            <sz val="8"/>
            <color indexed="81"/>
            <rFont val="Tahoma"/>
            <family val="2"/>
          </rPr>
          <t xml:space="preserve">
</t>
        </r>
      </text>
    </comment>
    <comment ref="S44" authorId="0">
      <text>
        <r>
          <rPr>
            <b/>
            <sz val="8"/>
            <color indexed="81"/>
            <rFont val="Tahoma"/>
            <family val="2"/>
          </rPr>
          <t xml:space="preserve">LJ </t>
        </r>
        <r>
          <rPr>
            <sz val="8"/>
            <color indexed="81"/>
            <rFont val="Tahoma"/>
            <family val="2"/>
          </rPr>
          <t xml:space="preserve"> £255 PIF Ref: 1164 Tel: 07868 258520. REG WJ06RGZ  2 adults 7m caravan.  May have daughter and children at weekend but knows she'll have to pay extra.</t>
        </r>
      </text>
    </comment>
    <comment ref="Y44" authorId="0">
      <text>
        <r>
          <rPr>
            <b/>
            <sz val="8"/>
            <color indexed="81"/>
            <rFont val="Tahoma"/>
            <family val="2"/>
          </rPr>
          <t>SM
2 ex adults + 2 children for 2n + car GU54HZD</t>
        </r>
        <r>
          <rPr>
            <sz val="8"/>
            <color indexed="81"/>
            <rFont val="Tahoma"/>
            <family val="2"/>
          </rPr>
          <t xml:space="preserve">
Pd £34 - 1242
for Sat &amp; Sun</t>
        </r>
      </text>
    </comment>
    <comment ref="AA44" authorId="0">
      <text>
        <r>
          <rPr>
            <b/>
            <sz val="8"/>
            <color indexed="81"/>
            <rFont val="Tahoma"/>
            <family val="2"/>
          </rPr>
          <t>SM</t>
        </r>
        <r>
          <rPr>
            <sz val="8"/>
            <color indexed="81"/>
            <rFont val="Tahoma"/>
            <family val="2"/>
          </rPr>
          <t xml:space="preserve">
1 adult + 2 children for 2 nights pd £18 - 1258</t>
        </r>
      </text>
    </comment>
    <comment ref="AE44" authorId="0">
      <text>
        <r>
          <rPr>
            <b/>
            <sz val="8"/>
            <color indexed="81"/>
            <rFont val="Tahoma"/>
            <family val="2"/>
          </rPr>
          <t xml:space="preserve">SM </t>
        </r>
        <r>
          <rPr>
            <sz val="8"/>
            <color indexed="81"/>
            <rFont val="Tahoma"/>
            <family val="2"/>
          </rPr>
          <t xml:space="preserve">
with Fletcher pl 34 who paid for them ref 1177</t>
        </r>
      </text>
    </comment>
    <comment ref="C45" authorId="0">
      <text>
        <r>
          <rPr>
            <b/>
            <sz val="8"/>
            <color indexed="81"/>
            <rFont val="Tahoma"/>
            <family val="2"/>
          </rPr>
          <t>Rock up from Holland</t>
        </r>
        <r>
          <rPr>
            <sz val="8"/>
            <color indexed="81"/>
            <rFont val="Tahoma"/>
            <family val="2"/>
          </rPr>
          <t xml:space="preserve">
£81 PIF.  Ref: 0997 </t>
        </r>
      </text>
    </comment>
    <comment ref="J45" authorId="1">
      <text>
        <r>
          <rPr>
            <b/>
            <sz val="8"/>
            <color indexed="81"/>
            <rFont val="Tahoma"/>
            <family val="2"/>
          </rPr>
          <t>Camping:</t>
        </r>
        <r>
          <rPr>
            <sz val="8"/>
            <color indexed="81"/>
            <rFont val="Tahoma"/>
            <family val="2"/>
          </rPr>
          <t xml:space="preserve">
Brian &amp; Jenn
NO DEP 
DO NOT MOVE
</t>
        </r>
        <r>
          <rPr>
            <b/>
            <sz val="8"/>
            <color indexed="81"/>
            <rFont val="Tahoma"/>
            <family val="2"/>
          </rPr>
          <t>cancelled to stay on 30 May re-booked to stay 9 May for 3n</t>
        </r>
      </text>
    </comment>
    <comment ref="X45" authorId="0">
      <text>
        <r>
          <rPr>
            <b/>
            <sz val="8"/>
            <color indexed="81"/>
            <rFont val="Tahoma"/>
            <family val="2"/>
          </rPr>
          <t xml:space="preserve">SM
</t>
        </r>
        <r>
          <rPr>
            <sz val="8"/>
            <color indexed="81"/>
            <rFont val="Tahoma"/>
            <family val="2"/>
          </rPr>
          <t>21'  2 + 2 for ferry</t>
        </r>
        <r>
          <rPr>
            <sz val="8"/>
            <color indexed="81"/>
            <rFont val="Tahoma"/>
            <family val="2"/>
          </rPr>
          <t xml:space="preserve">
pd £29 - 1046</t>
        </r>
      </text>
    </comment>
    <comment ref="Y45" authorId="0">
      <text>
        <r>
          <rPr>
            <b/>
            <sz val="8"/>
            <color indexed="81"/>
            <rFont val="Tahoma"/>
            <family val="2"/>
          </rPr>
          <t xml:space="preserve">MS: 07730768655
</t>
        </r>
        <r>
          <rPr>
            <sz val="8"/>
            <color indexed="81"/>
            <rFont val="Tahoma"/>
            <family val="2"/>
          </rPr>
          <t xml:space="preserve">MH 7.2m - 2+1
Pd £88.50+£2cc - 1144
</t>
        </r>
      </text>
    </comment>
    <comment ref="AD45" authorId="0">
      <text>
        <r>
          <rPr>
            <b/>
            <sz val="8"/>
            <color indexed="81"/>
            <rFont val="Tahoma"/>
            <family val="2"/>
          </rPr>
          <t xml:space="preserve">LJ </t>
        </r>
        <r>
          <rPr>
            <sz val="8"/>
            <color indexed="81"/>
            <rFont val="Tahoma"/>
            <family val="2"/>
          </rPr>
          <t>£29.50 PIF  24' MH 2 adults + 1 child. Tel: 07542 216183.  REG Y469 RCR</t>
        </r>
      </text>
    </comment>
    <comment ref="AE45" authorId="0">
      <text>
        <r>
          <rPr>
            <b/>
            <sz val="8"/>
            <color indexed="81"/>
            <rFont val="Tahoma"/>
            <family val="2"/>
          </rPr>
          <t>SM</t>
        </r>
        <r>
          <rPr>
            <sz val="8"/>
            <color indexed="81"/>
            <rFont val="Tahoma"/>
            <family val="2"/>
          </rPr>
          <t xml:space="preserve">
07886 336 749
pd for 2 pitches with pl 33
pd £108 - 1177
HX05 BEO</t>
        </r>
      </text>
    </comment>
    <comment ref="U46" authorId="0">
      <text>
        <r>
          <rPr>
            <b/>
            <sz val="8"/>
            <color indexed="81"/>
            <rFont val="Tahoma"/>
            <family val="2"/>
          </rPr>
          <t>Mad: 01803873436</t>
        </r>
        <r>
          <rPr>
            <sz val="8"/>
            <color indexed="81"/>
            <rFont val="Tahoma"/>
            <family val="2"/>
          </rPr>
          <t xml:space="preserve">
CV 23' 2+dog
Pd £48 - 1089
£2 due for dog, poss extra night
Pd£2 - 311913</t>
        </r>
      </text>
    </comment>
    <comment ref="W46" authorId="0">
      <text>
        <r>
          <rPr>
            <b/>
            <sz val="8"/>
            <color indexed="81"/>
            <rFont val="Tahoma"/>
            <family val="2"/>
          </rPr>
          <t xml:space="preserve">MS: 07906230756
CV 7m 2+dog
Pd £165 - 1139
Reg: J5NAH
extra car Sat silver
</t>
        </r>
        <r>
          <rPr>
            <sz val="8"/>
            <color indexed="81"/>
            <rFont val="Tahoma"/>
            <family val="2"/>
          </rPr>
          <t xml:space="preserve">
</t>
        </r>
      </text>
    </comment>
    <comment ref="AC46" authorId="0">
      <text>
        <r>
          <rPr>
            <b/>
            <sz val="8"/>
            <color indexed="81"/>
            <rFont val="Tahoma"/>
            <family val="2"/>
          </rPr>
          <t>SM</t>
        </r>
        <r>
          <rPr>
            <sz val="8"/>
            <color indexed="81"/>
            <rFont val="Tahoma"/>
            <family val="2"/>
          </rPr>
          <t xml:space="preserve">
0755 7941460
4n peak 5n off peak
1 person
Pd £203 - 1281</t>
        </r>
      </text>
    </comment>
    <comment ref="D47" authorId="0">
      <text>
        <r>
          <rPr>
            <b/>
            <sz val="8"/>
            <color indexed="81"/>
            <rFont val="Tahoma"/>
            <family val="2"/>
          </rPr>
          <t>SM
Nigel from chip shop
No deposit</t>
        </r>
        <r>
          <rPr>
            <sz val="8"/>
            <color indexed="81"/>
            <rFont val="Tahoma"/>
            <family val="2"/>
          </rPr>
          <t xml:space="preserve">
LC57 WWR
£4 pd for car of visitors</t>
        </r>
      </text>
    </comment>
    <comment ref="P47" authorId="1">
      <text>
        <r>
          <rPr>
            <b/>
            <sz val="8"/>
            <color indexed="81"/>
            <rFont val="Tahoma"/>
            <family val="2"/>
          </rPr>
          <t xml:space="preserve">07871158483
23' + 2
Pd £96 - 0738
</t>
        </r>
      </text>
    </comment>
    <comment ref="X47" authorId="0">
      <text>
        <r>
          <rPr>
            <b/>
            <sz val="8"/>
            <color indexed="81"/>
            <rFont val="Tahoma"/>
            <family val="2"/>
          </rPr>
          <t>MNJ: Change of plans coming Fri 11am. Not staying Mon night.</t>
        </r>
        <r>
          <rPr>
            <sz val="8"/>
            <color indexed="81"/>
            <rFont val="Tahoma"/>
            <family val="2"/>
          </rPr>
          <t xml:space="preserve">
</t>
        </r>
      </text>
    </comment>
    <comment ref="Y47" authorId="1">
      <text>
        <r>
          <rPr>
            <sz val="8"/>
            <color indexed="81"/>
            <rFont val="Tahoma"/>
            <family val="2"/>
          </rPr>
          <t xml:space="preserve">will not arrive until Sat early morning
2 + 2
pd £96 - 0322
</t>
        </r>
      </text>
    </comment>
    <comment ref="AD47" authorId="0">
      <text>
        <r>
          <rPr>
            <b/>
            <sz val="8"/>
            <color indexed="81"/>
            <rFont val="Tahoma"/>
            <family val="2"/>
          </rPr>
          <t xml:space="preserve">LJ </t>
        </r>
        <r>
          <rPr>
            <sz val="8"/>
            <color indexed="81"/>
            <rFont val="Tahoma"/>
            <family val="2"/>
          </rPr>
          <t>£137 PIF Ref 1268.  Requested and given hard standing.  Tel: 07974 192728.  REG: WJ63 RPY</t>
        </r>
        <r>
          <rPr>
            <b/>
            <sz val="8"/>
            <color indexed="81"/>
            <rFont val="Tahoma"/>
            <family val="2"/>
          </rPr>
          <t xml:space="preserve">
</t>
        </r>
        <r>
          <rPr>
            <sz val="8"/>
            <color indexed="81"/>
            <rFont val="Tahoma"/>
            <family val="2"/>
          </rPr>
          <t xml:space="preserve">
</t>
        </r>
      </text>
    </comment>
    <comment ref="F48" authorId="0">
      <text>
        <r>
          <rPr>
            <b/>
            <sz val="8"/>
            <color indexed="81"/>
            <rFont val="Tahoma"/>
            <family val="2"/>
          </rPr>
          <t xml:space="preserve">LJ: </t>
        </r>
        <r>
          <rPr>
            <sz val="8"/>
            <color indexed="81"/>
            <rFont val="Tahoma"/>
            <family val="2"/>
          </rPr>
          <t xml:space="preserve"> £147 PIF  1x £27 + 5 x24.  Ref: 0982.  2 adults.  Caravan 24'6".  
Tel:07766 012485.  REG: FX14 KJU
</t>
        </r>
      </text>
    </comment>
    <comment ref="Q48" authorId="0">
      <text>
        <r>
          <rPr>
            <b/>
            <sz val="8"/>
            <color indexed="81"/>
            <rFont val="Tahoma"/>
            <family val="2"/>
          </rPr>
          <t>MS: WS51KKR</t>
        </r>
        <r>
          <rPr>
            <sz val="8"/>
            <color indexed="81"/>
            <rFont val="Tahoma"/>
            <family val="2"/>
          </rPr>
          <t xml:space="preserve">
Campervan 2 ppl
Pd £</t>
        </r>
        <r>
          <rPr>
            <sz val="8"/>
            <color indexed="81"/>
            <rFont val="Tahoma"/>
            <family val="2"/>
          </rPr>
          <t>42+£2cc - 1141
Requested grass</t>
        </r>
      </text>
    </comment>
    <comment ref="V48" authorId="0">
      <text>
        <r>
          <rPr>
            <b/>
            <sz val="8"/>
            <color indexed="81"/>
            <rFont val="Tahoma"/>
            <family val="2"/>
          </rPr>
          <t>SM  -  LB62 KUE</t>
        </r>
        <r>
          <rPr>
            <sz val="8"/>
            <color indexed="81"/>
            <rFont val="Tahoma"/>
            <family val="2"/>
          </rPr>
          <t xml:space="preserve">
02083971239
07956463787
pd £114 - 1038
</t>
        </r>
      </text>
    </comment>
    <comment ref="AC48" authorId="0">
      <text>
        <r>
          <rPr>
            <b/>
            <sz val="8"/>
            <color indexed="81"/>
            <rFont val="Tahoma"/>
            <family val="2"/>
          </rPr>
          <t xml:space="preserve">LJ </t>
        </r>
        <r>
          <rPr>
            <sz val="8"/>
            <color indexed="81"/>
            <rFont val="Tahoma"/>
            <family val="2"/>
          </rPr>
          <t xml:space="preserve"> £96 PIF Ref: 1271  Tel: 07796 262303.  REG SA57 ABO.  2 adults. 18' caravan</t>
        </r>
      </text>
    </comment>
    <comment ref="D49" authorId="0">
      <text>
        <r>
          <rPr>
            <b/>
            <sz val="8"/>
            <color indexed="81"/>
            <rFont val="Tahoma"/>
            <family val="2"/>
          </rPr>
          <t>sm</t>
        </r>
        <r>
          <rPr>
            <sz val="8"/>
            <color indexed="81"/>
            <rFont val="Tahoma"/>
            <family val="2"/>
          </rPr>
          <t xml:space="preserve">
Philip with John pl 37</t>
        </r>
      </text>
    </comment>
    <comment ref="Q49" authorId="0">
      <text>
        <r>
          <rPr>
            <b/>
            <sz val="8"/>
            <color indexed="81"/>
            <rFont val="Tahoma"/>
            <family val="2"/>
          </rPr>
          <t>SM</t>
        </r>
        <r>
          <rPr>
            <sz val="8"/>
            <color indexed="81"/>
            <rFont val="Tahoma"/>
            <family val="2"/>
          </rPr>
          <t xml:space="preserve">
0790 2466 160
pd £42 - 1133</t>
        </r>
      </text>
    </comment>
    <comment ref="X49" authorId="0">
      <text>
        <r>
          <rPr>
            <b/>
            <sz val="8"/>
            <color indexed="81"/>
            <rFont val="Tahoma"/>
            <family val="2"/>
          </rPr>
          <t xml:space="preserve">MS: 07770595469
</t>
        </r>
        <r>
          <rPr>
            <sz val="8"/>
            <color indexed="81"/>
            <rFont val="Tahoma"/>
            <family val="2"/>
          </rPr>
          <t>cv 22' - 2 ppl
Pd £ 160.50 - 1129
With sister on 39
Paid for both
HV56ZPZ</t>
        </r>
      </text>
    </comment>
    <comment ref="Z49" authorId="0">
      <text>
        <r>
          <rPr>
            <b/>
            <sz val="8"/>
            <color indexed="81"/>
            <rFont val="Tahoma"/>
            <family val="2"/>
          </rPr>
          <t>MNJ:</t>
        </r>
        <r>
          <rPr>
            <sz val="8"/>
            <color indexed="81"/>
            <rFont val="Tahoma"/>
            <family val="2"/>
          </rPr>
          <t xml:space="preserve">
Paid for visitor, Blue fabia</t>
        </r>
      </text>
    </comment>
    <comment ref="AD49" authorId="0">
      <text>
        <r>
          <rPr>
            <b/>
            <sz val="8"/>
            <color indexed="81"/>
            <rFont val="Tahoma"/>
            <family val="2"/>
          </rPr>
          <t xml:space="preserve">LJ: </t>
        </r>
        <r>
          <rPr>
            <sz val="8"/>
            <color indexed="81"/>
            <rFont val="Tahoma"/>
            <family val="2"/>
          </rPr>
          <t xml:space="preserve">£129 PIF. 2 x £24 + 3 x £27  Ref: 1274.  REG RO 08 BXR.   Tel: 07720410394
</t>
        </r>
      </text>
    </comment>
    <comment ref="D50" authorId="0">
      <text>
        <r>
          <rPr>
            <b/>
            <sz val="8"/>
            <color indexed="81"/>
            <rFont val="Tahoma"/>
            <family val="2"/>
          </rPr>
          <t>sm
John 07990 773100</t>
        </r>
        <r>
          <rPr>
            <sz val="8"/>
            <color indexed="81"/>
            <rFont val="Tahoma"/>
            <family val="2"/>
          </rPr>
          <t xml:space="preserve">
0127 6684800
pd £110 - 0956 for both pitches</t>
        </r>
      </text>
    </comment>
    <comment ref="F50" authorId="0">
      <text>
        <r>
          <rPr>
            <b/>
            <sz val="8"/>
            <color indexed="81"/>
            <rFont val="Tahoma"/>
            <family val="2"/>
          </rPr>
          <t xml:space="preserve">SM
</t>
        </r>
        <r>
          <rPr>
            <sz val="8"/>
            <color indexed="81"/>
            <rFont val="Tahoma"/>
            <family val="2"/>
          </rPr>
          <t xml:space="preserve">John rang 30 april to pay for 2 late stays
pd £10 - 0971
</t>
        </r>
      </text>
    </comment>
    <comment ref="K50" authorId="0">
      <text>
        <r>
          <rPr>
            <sz val="8"/>
            <color indexed="81"/>
            <rFont val="Tahoma"/>
            <family val="2"/>
          </rPr>
          <t xml:space="preserve">07534007905
01489505446
CV5m 2+2+1
Pd 26 - 1065
</t>
        </r>
      </text>
    </comment>
    <comment ref="N50" authorId="1">
      <text>
        <r>
          <rPr>
            <sz val="8"/>
            <color indexed="81"/>
            <rFont val="Tahoma"/>
            <family val="2"/>
          </rPr>
          <t xml:space="preserve">0787 098 1057
pd £21 - 0505
</t>
        </r>
      </text>
    </comment>
    <comment ref="Q50" authorId="0">
      <text>
        <r>
          <rPr>
            <b/>
            <sz val="8"/>
            <color indexed="81"/>
            <rFont val="Tahoma"/>
            <family val="2"/>
          </rPr>
          <t>SM - ref OY57 KUO</t>
        </r>
        <r>
          <rPr>
            <sz val="8"/>
            <color indexed="81"/>
            <rFont val="Tahoma"/>
            <family val="2"/>
          </rPr>
          <t xml:space="preserve">
07801 543816 Barry
for the Brook
pd £42 - 1106</t>
        </r>
      </text>
    </comment>
    <comment ref="U50" authorId="0">
      <text>
        <r>
          <rPr>
            <b/>
            <sz val="8"/>
            <color indexed="81"/>
            <rFont val="Tahoma"/>
            <family val="2"/>
          </rPr>
          <t>WM - Reg SE61 BSX</t>
        </r>
        <r>
          <rPr>
            <sz val="8"/>
            <color indexed="81"/>
            <rFont val="Tahoma"/>
            <family val="2"/>
          </rPr>
          <t xml:space="preserve">
07929530403
24'  -  2 FOR FERRY
pd £24 - 1039</t>
        </r>
      </text>
    </comment>
    <comment ref="V50" authorId="0">
      <text>
        <r>
          <rPr>
            <b/>
            <sz val="8"/>
            <color indexed="81"/>
            <rFont val="Tahoma"/>
            <family val="2"/>
          </rPr>
          <t xml:space="preserve">LJ </t>
        </r>
        <r>
          <rPr>
            <sz val="8"/>
            <color indexed="81"/>
            <rFont val="Tahoma"/>
            <family val="2"/>
          </rPr>
          <t xml:space="preserve"> rang 19/5 to add 2 days at the beginning with just one adult.  
SM  pd £54 - 1185
Reg:  HV52 FEX
Paid £4 cash for visitor ref 311934.  REG: HK12 NDY</t>
        </r>
      </text>
    </comment>
    <comment ref="X50" authorId="0">
      <text>
        <r>
          <rPr>
            <b/>
            <sz val="8"/>
            <color indexed="81"/>
            <rFont val="Tahoma"/>
            <family val="2"/>
          </rPr>
          <t xml:space="preserve">MS: 
With sister on 38
cv 21' 2+1 child
</t>
        </r>
        <r>
          <rPr>
            <sz val="8"/>
            <color indexed="81"/>
            <rFont val="Tahoma"/>
            <family val="2"/>
          </rPr>
          <t xml:space="preserve">
</t>
        </r>
      </text>
    </comment>
    <comment ref="Y50" authorId="0">
      <text>
        <r>
          <rPr>
            <b/>
            <sz val="8"/>
            <color indexed="81"/>
            <rFont val="Tahoma"/>
            <family val="2"/>
          </rPr>
          <t xml:space="preserve">SM
pd £4 - 311926
for visitor
YE12 CSZ
</t>
        </r>
        <r>
          <rPr>
            <sz val="8"/>
            <color indexed="81"/>
            <rFont val="Tahoma"/>
            <family val="2"/>
          </rPr>
          <t xml:space="preserve">
</t>
        </r>
      </text>
    </comment>
    <comment ref="AF50" authorId="0">
      <text>
        <r>
          <rPr>
            <b/>
            <sz val="8"/>
            <color indexed="81"/>
            <rFont val="Tahoma"/>
            <family val="2"/>
          </rPr>
          <t xml:space="preserve">LJ </t>
        </r>
        <r>
          <rPr>
            <sz val="8"/>
            <color indexed="81"/>
            <rFont val="Tahoma"/>
            <family val="2"/>
          </rPr>
          <t>£45 PIF  Ref 1293. Tel: 07986 994427  REG GP53 BUE  2 adults + small caravan</t>
        </r>
      </text>
    </comment>
    <comment ref="H51" authorId="1">
      <text>
        <r>
          <rPr>
            <b/>
            <sz val="8"/>
            <color indexed="81"/>
            <rFont val="Tahoma"/>
            <family val="2"/>
          </rPr>
          <t>Camping:</t>
        </r>
        <r>
          <rPr>
            <sz val="8"/>
            <color indexed="81"/>
            <rFont val="Tahoma"/>
            <family val="2"/>
          </rPr>
          <t xml:space="preserve">
0808 PIF £24.  7m caravan
07971415924
rang Tues to see if booked in here!</t>
        </r>
      </text>
    </comment>
    <comment ref="Q51" authorId="0">
      <text>
        <r>
          <rPr>
            <b/>
            <sz val="8"/>
            <color indexed="81"/>
            <rFont val="Tahoma"/>
            <family val="2"/>
          </rPr>
          <t>SM</t>
        </r>
        <r>
          <rPr>
            <sz val="8"/>
            <color indexed="81"/>
            <rFont val="Tahoma"/>
            <family val="2"/>
          </rPr>
          <t xml:space="preserve">
07766 207698
01394 410255
3 adults   -  21'
pd £50 - 1135
now wants late depart after arriving at 9.50pm told her to come in the office in morning</t>
        </r>
      </text>
    </comment>
    <comment ref="S51" authorId="0">
      <text>
        <r>
          <rPr>
            <b/>
            <sz val="8"/>
            <color indexed="81"/>
            <rFont val="Tahoma"/>
            <family val="2"/>
          </rPr>
          <t xml:space="preserve">LJ  paid for late stay </t>
        </r>
      </text>
    </comment>
    <comment ref="T51" authorId="0">
      <text>
        <r>
          <rPr>
            <b/>
            <sz val="8"/>
            <color indexed="81"/>
            <rFont val="Tahoma"/>
            <family val="2"/>
          </rPr>
          <t xml:space="preserve">Mad:
</t>
        </r>
        <r>
          <rPr>
            <sz val="8"/>
            <color indexed="81"/>
            <rFont val="Tahoma"/>
            <family val="2"/>
          </rPr>
          <t xml:space="preserve">rung up 14 may, coming day earlier now. Will pay £24 on arrival
</t>
        </r>
      </text>
    </comment>
    <comment ref="U51" authorId="0">
      <text>
        <r>
          <rPr>
            <b/>
            <sz val="8"/>
            <color indexed="81"/>
            <rFont val="Tahoma"/>
            <family val="2"/>
          </rPr>
          <t>Me:</t>
        </r>
        <r>
          <rPr>
            <sz val="8"/>
            <color indexed="81"/>
            <rFont val="Tahoma"/>
            <family val="2"/>
          </rPr>
          <t xml:space="preserve">
BB4 last year we brought back from Prince Consort
pd £24 - 0894</t>
        </r>
      </text>
    </comment>
    <comment ref="X51" authorId="0">
      <text>
        <r>
          <rPr>
            <sz val="8"/>
            <color indexed="81"/>
            <rFont val="Tahoma"/>
            <family val="2"/>
          </rPr>
          <t xml:space="preserve">LJ. </t>
        </r>
        <r>
          <rPr>
            <sz val="8"/>
            <color indexed="81"/>
            <rFont val="Tahoma"/>
            <family val="2"/>
          </rPr>
          <t xml:space="preserve"> £130 PIF Ref: 1206.  24' caravan, 2 adults, 2 children.  Tel: 07912307994.  Reg: KU55 URK</t>
        </r>
        <r>
          <rPr>
            <sz val="8"/>
            <color indexed="81"/>
            <rFont val="Tahoma"/>
            <family val="2"/>
          </rPr>
          <t xml:space="preserve">
</t>
        </r>
      </text>
    </comment>
    <comment ref="AE51" authorId="0">
      <text>
        <r>
          <rPr>
            <b/>
            <sz val="8"/>
            <color indexed="81"/>
            <rFont val="Tahoma"/>
            <family val="2"/>
          </rPr>
          <t>LJ</t>
        </r>
        <r>
          <rPr>
            <sz val="8"/>
            <color indexed="81"/>
            <rFont val="Tahoma"/>
            <family val="2"/>
          </rPr>
          <t xml:space="preserve">
07855923181
pd £54 - 12945
Reg DG54 YVD</t>
        </r>
      </text>
    </comment>
    <comment ref="N52" authorId="1">
      <text>
        <r>
          <rPr>
            <b/>
            <sz val="8"/>
            <color indexed="81"/>
            <rFont val="Tahoma"/>
            <family val="2"/>
          </rPr>
          <t>Camping:</t>
        </r>
        <r>
          <rPr>
            <sz val="8"/>
            <color indexed="81"/>
            <rFont val="Tahoma"/>
            <family val="2"/>
          </rPr>
          <t xml:space="preserve">
EARLY DEPARTURE
0151 426 0925
PD £21 - 0300</t>
        </r>
      </text>
    </comment>
    <comment ref="X52" authorId="0">
      <text>
        <r>
          <rPr>
            <b/>
            <sz val="8"/>
            <color indexed="81"/>
            <rFont val="Tahoma"/>
            <family val="2"/>
          </rPr>
          <t>Ms: FD12XMR
07921781112
CV24' 2+1
Pd £87+£2cc - 1208
Due £5 for late stay, my error</t>
        </r>
        <r>
          <rPr>
            <sz val="8"/>
            <color indexed="81"/>
            <rFont val="Tahoma"/>
            <family val="2"/>
          </rPr>
          <t xml:space="preserve">
had problem getting awning up as windy</t>
        </r>
      </text>
    </comment>
    <comment ref="AF52" authorId="1">
      <text>
        <r>
          <rPr>
            <sz val="8"/>
            <color indexed="81"/>
            <rFont val="Tahoma"/>
            <family val="2"/>
          </rPr>
          <t xml:space="preserve">01506854236
07879 425864
pd £51 - 0568
1n 31/5  1n 20/6
</t>
        </r>
      </text>
    </comment>
    <comment ref="C53" authorId="2">
      <text>
        <r>
          <rPr>
            <b/>
            <sz val="9"/>
            <color indexed="81"/>
            <rFont val="Tahoma"/>
            <family val="2"/>
          </rPr>
          <t>FRENCH</t>
        </r>
        <r>
          <rPr>
            <sz val="9"/>
            <color indexed="81"/>
            <rFont val="Tahoma"/>
            <family val="2"/>
          </rPr>
          <t xml:space="preserve">
0033 673 460038
02920230157
PD £24 - 0889</t>
        </r>
      </text>
    </comment>
    <comment ref="E53" authorId="0">
      <text>
        <r>
          <rPr>
            <b/>
            <sz val="8"/>
            <color indexed="81"/>
            <rFont val="Tahoma"/>
            <family val="2"/>
          </rPr>
          <t>SM
01732 455 434</t>
        </r>
        <r>
          <rPr>
            <sz val="8"/>
            <color indexed="81"/>
            <rFont val="Tahoma"/>
            <family val="2"/>
          </rPr>
          <t xml:space="preserve">
2 + 2 hired M/H so did not have Reg details
pd £32 - 0993
will be late told LAB</t>
        </r>
      </text>
    </comment>
    <comment ref="H53" authorId="0">
      <text>
        <r>
          <rPr>
            <b/>
            <sz val="8"/>
            <color indexed="81"/>
            <rFont val="Tahoma"/>
            <family val="2"/>
          </rPr>
          <t>SM</t>
        </r>
        <r>
          <rPr>
            <sz val="8"/>
            <color indexed="81"/>
            <rFont val="Tahoma"/>
            <family val="2"/>
          </rPr>
          <t xml:space="preserve">
arrived very late from Dover ferry after midnight
pd £32 - 1037</t>
        </r>
      </text>
    </comment>
    <comment ref="J53" authorId="0">
      <text>
        <r>
          <rPr>
            <b/>
            <sz val="8"/>
            <color indexed="81"/>
            <rFont val="Tahoma"/>
            <family val="2"/>
          </rPr>
          <t>SM</t>
        </r>
        <r>
          <rPr>
            <sz val="8"/>
            <color indexed="81"/>
            <rFont val="Tahoma"/>
            <family val="2"/>
          </rPr>
          <t xml:space="preserve">
07428 760 467
5.5m  from 2130 ferry 
pd £21 - 1044
was on plot 28</t>
        </r>
        <r>
          <rPr>
            <b/>
            <sz val="8"/>
            <color indexed="81"/>
            <rFont val="Tahoma"/>
            <family val="2"/>
          </rPr>
          <t xml:space="preserve">cracked flagstone exiting plot instead ofdriving over grass
</t>
        </r>
      </text>
    </comment>
    <comment ref="P53" authorId="0">
      <text>
        <r>
          <rPr>
            <b/>
            <sz val="8"/>
            <color indexed="81"/>
            <rFont val="Tahoma"/>
            <family val="2"/>
          </rPr>
          <t>SM</t>
        </r>
        <r>
          <rPr>
            <sz val="8"/>
            <color indexed="81"/>
            <rFont val="Tahoma"/>
            <family val="2"/>
          </rPr>
          <t xml:space="preserve">
07585 775 301
01953 883561
7.3m + car + 3 dogs
pd £27 - 1125</t>
        </r>
      </text>
    </comment>
    <comment ref="X53" authorId="1">
      <text>
        <r>
          <rPr>
            <sz val="8"/>
            <color indexed="81"/>
            <rFont val="Tahoma"/>
            <family val="2"/>
          </rPr>
          <t xml:space="preserve">Put in LAB as early departure 6am
01733 752 745
0771 4143082
pd £27 - 0214
</t>
        </r>
      </text>
    </comment>
    <comment ref="Y53" authorId="0">
      <text>
        <r>
          <rPr>
            <b/>
            <sz val="8"/>
            <color indexed="81"/>
            <rFont val="Tahoma"/>
            <family val="2"/>
          </rPr>
          <t xml:space="preserve">LJ:   6.1m MH.  £24 PIF  Ref 0947  LAB… </t>
        </r>
        <r>
          <rPr>
            <sz val="8"/>
            <color indexed="81"/>
            <rFont val="Tahoma"/>
            <family val="2"/>
          </rPr>
          <t>given site and code for toilets.  Arriving in Portsmouth at 9.c0pm off ferry.  07774 145616.  Reg: WA62 DDZ</t>
        </r>
        <r>
          <rPr>
            <sz val="8"/>
            <color indexed="81"/>
            <rFont val="Tahoma"/>
            <family val="2"/>
          </rPr>
          <t xml:space="preserve">
SM - They called in on 13 May so know where to go</t>
        </r>
      </text>
    </comment>
    <comment ref="AE53" authorId="0">
      <text>
        <r>
          <rPr>
            <b/>
            <sz val="8"/>
            <color indexed="81"/>
            <rFont val="Tahoma"/>
            <family val="2"/>
          </rPr>
          <t>MS
07973431691
MH 7m - 2+1
Pd 29.50 - 1307
BG07RYR</t>
        </r>
        <r>
          <rPr>
            <sz val="8"/>
            <color indexed="81"/>
            <rFont val="Tahoma"/>
            <family val="2"/>
          </rPr>
          <t xml:space="preserve">
Rang at 2015 30/5  to cancel told her she can have £9.50 refund</t>
        </r>
      </text>
    </comment>
    <comment ref="B56" authorId="0">
      <text>
        <r>
          <rPr>
            <b/>
            <sz val="8"/>
            <color indexed="81"/>
            <rFont val="Tahoma"/>
            <family val="2"/>
          </rPr>
          <t xml:space="preserve">SM  </t>
        </r>
        <r>
          <rPr>
            <sz val="8"/>
            <color indexed="81"/>
            <rFont val="Tahoma"/>
            <family val="2"/>
          </rPr>
          <t xml:space="preserve">
Caravan taken off pitch &amp; parked in field back on 19 April</t>
        </r>
      </text>
    </comment>
    <comment ref="AD56" authorId="0">
      <text>
        <r>
          <rPr>
            <b/>
            <sz val="8"/>
            <color indexed="81"/>
            <rFont val="Tahoma"/>
            <family val="2"/>
          </rPr>
          <t>SM</t>
        </r>
        <r>
          <rPr>
            <sz val="8"/>
            <color indexed="81"/>
            <rFont val="Tahoma"/>
            <family val="2"/>
          </rPr>
          <t xml:space="preserve">
Jos  + 6 1479 7005
brought Marilyns car to drive back to Netherlands
owes £8 per day storage on return to collect caravan - key to caravan in bottom drawer</t>
        </r>
      </text>
    </comment>
    <comment ref="H57" authorId="1">
      <text>
        <r>
          <rPr>
            <b/>
            <sz val="8"/>
            <color indexed="81"/>
            <rFont val="Tahoma"/>
            <family val="2"/>
          </rPr>
          <t>Camping:</t>
        </r>
        <r>
          <rPr>
            <sz val="8"/>
            <color indexed="81"/>
            <rFont val="Tahoma"/>
            <family val="2"/>
          </rPr>
          <t xml:space="preserve">
£21 - 9865
with Mr strong</t>
        </r>
      </text>
    </comment>
    <comment ref="H58" authorId="1">
      <text>
        <r>
          <rPr>
            <b/>
            <sz val="8"/>
            <color indexed="81"/>
            <rFont val="Tahoma"/>
            <family val="2"/>
          </rPr>
          <t>Camping:</t>
        </r>
        <r>
          <rPr>
            <sz val="8"/>
            <color indexed="81"/>
            <rFont val="Tahoma"/>
            <family val="2"/>
          </rPr>
          <t xml:space="preserve">
01635 47266
2 pitches pd £24 - 9865
I don't know why these are on 7th May as booked for 7th Jan?</t>
        </r>
      </text>
    </comment>
    <comment ref="K58" authorId="0">
      <text>
        <r>
          <rPr>
            <b/>
            <sz val="8"/>
            <color indexed="81"/>
            <rFont val="Tahoma"/>
            <family val="2"/>
          </rPr>
          <t>SM</t>
        </r>
        <r>
          <rPr>
            <sz val="8"/>
            <color indexed="81"/>
            <rFont val="Tahoma"/>
            <family val="2"/>
          </rPr>
          <t xml:space="preserve">
PD £800 - 1066 up to 
 back from Spain son nearby
07569 921 3970
02381 222704 Son</t>
        </r>
      </text>
    </comment>
    <comment ref="P59" authorId="0">
      <text>
        <r>
          <rPr>
            <b/>
            <sz val="8"/>
            <color indexed="81"/>
            <rFont val="Tahoma"/>
            <family val="2"/>
          </rPr>
          <t>SM</t>
        </r>
        <r>
          <rPr>
            <sz val="8"/>
            <color indexed="81"/>
            <rFont val="Tahoma"/>
            <family val="2"/>
          </rPr>
          <t xml:space="preserve">
078560 85365
pd £200 - 1130  2 persons
BN10 EOZ</t>
        </r>
      </text>
    </comment>
    <comment ref="W59" authorId="0">
      <text>
        <r>
          <rPr>
            <b/>
            <sz val="8"/>
            <color indexed="81"/>
            <rFont val="Tahoma"/>
            <family val="2"/>
          </rPr>
          <t>SM</t>
        </r>
        <r>
          <rPr>
            <sz val="8"/>
            <color indexed="81"/>
            <rFont val="Tahoma"/>
            <family val="2"/>
          </rPr>
          <t xml:space="preserve">
£250 to pay 
3 persons
</t>
        </r>
        <r>
          <rPr>
            <b/>
            <sz val="8"/>
            <color indexed="81"/>
            <rFont val="Tahoma"/>
            <family val="2"/>
          </rPr>
          <t xml:space="preserve">Pd£250-1212 </t>
        </r>
        <r>
          <rPr>
            <sz val="8"/>
            <color indexed="81"/>
            <rFont val="Tahoma"/>
            <family val="2"/>
          </rPr>
          <t>(muresan)</t>
        </r>
      </text>
    </comment>
    <comment ref="AD59" authorId="0">
      <text>
        <r>
          <rPr>
            <b/>
            <sz val="8"/>
            <color indexed="81"/>
            <rFont val="Tahoma"/>
            <family val="2"/>
          </rPr>
          <t>SM
pd £250 311959</t>
        </r>
        <r>
          <rPr>
            <sz val="8"/>
            <color indexed="81"/>
            <rFont val="Tahoma"/>
            <family val="2"/>
          </rPr>
          <t xml:space="preserve">
from 29 May to 4th June</t>
        </r>
      </text>
    </comment>
    <comment ref="X60" authorId="0">
      <text>
        <r>
          <rPr>
            <b/>
            <sz val="8"/>
            <color indexed="81"/>
            <rFont val="Tahoma"/>
            <family val="2"/>
          </rPr>
          <t xml:space="preserve">MS: 07901992909
</t>
        </r>
        <r>
          <rPr>
            <sz val="8"/>
            <color indexed="81"/>
            <rFont val="Tahoma"/>
            <family val="2"/>
          </rPr>
          <t>campervan T4 + awning
2 ppl+dog (king charles)
Pd £75 - 1143
Stella Ok'd the dog for plot 4</t>
        </r>
      </text>
    </comment>
    <comment ref="AE60" authorId="1">
      <text>
        <r>
          <rPr>
            <b/>
            <sz val="8"/>
            <color indexed="81"/>
            <rFont val="Tahoma"/>
            <family val="2"/>
          </rPr>
          <t xml:space="preserve">ABI  now in Lunar Stella's caravan
</t>
        </r>
        <r>
          <rPr>
            <sz val="8"/>
            <color indexed="81"/>
            <rFont val="Tahoma"/>
            <family val="2"/>
          </rPr>
          <t xml:space="preserve">07798561581
Sarah here 1 night
then 2persons 2 nights
Pd £20 dep - 0769
Told balance £97  - 1 wk before arrival  + bedding
</t>
        </r>
        <r>
          <rPr>
            <b/>
            <sz val="8"/>
            <color indexed="81"/>
            <rFont val="Tahoma"/>
            <family val="2"/>
          </rPr>
          <t xml:space="preserve">MS: email 22/5
changed booking to 2n.
Balance now £65
Pd £65 - 1213
</t>
        </r>
      </text>
    </comment>
    <comment ref="J61" authorId="0">
      <text>
        <r>
          <rPr>
            <b/>
            <sz val="8"/>
            <color indexed="81"/>
            <rFont val="Tahoma"/>
            <family val="2"/>
          </rPr>
          <t xml:space="preserve">LJ. </t>
        </r>
        <r>
          <rPr>
            <sz val="8"/>
            <color indexed="81"/>
            <rFont val="Tahoma"/>
            <family val="2"/>
          </rPr>
          <t xml:space="preserve"> One man tent £14 PIF.  Ref: 311894  Motor bike reg: SV13 Y27
</t>
        </r>
      </text>
    </comment>
    <comment ref="O61" authorId="0">
      <text>
        <r>
          <rPr>
            <b/>
            <sz val="8"/>
            <color indexed="81"/>
            <rFont val="Tahoma"/>
            <family val="2"/>
          </rPr>
          <t xml:space="preserve">LJ  </t>
        </r>
        <r>
          <rPr>
            <sz val="8"/>
            <color indexed="81"/>
            <rFont val="Tahoma"/>
            <family val="2"/>
          </rPr>
          <t xml:space="preserve"> Coming from 10am - 6pm paid £10 for pitch plus £2 for electricity.  Worker coming to repair caravan - internal so shouldn't be making a mess.  Tel: 07799 116558  REG: BT52 VWG
</t>
        </r>
        <r>
          <rPr>
            <b/>
            <sz val="8"/>
            <color indexed="81"/>
            <rFont val="Tahoma"/>
            <family val="2"/>
          </rPr>
          <t>SM</t>
        </r>
        <r>
          <rPr>
            <sz val="8"/>
            <color indexed="81"/>
            <rFont val="Tahoma"/>
            <family val="2"/>
          </rPr>
          <t xml:space="preserve">
This is a catering trailer will now be here from 10am wed until 6pm thurs so has now pd £21 - 1079</t>
        </r>
      </text>
    </comment>
    <comment ref="X61" authorId="0">
      <text>
        <r>
          <rPr>
            <b/>
            <sz val="8"/>
            <color indexed="81"/>
            <rFont val="Tahoma"/>
            <family val="2"/>
          </rPr>
          <t xml:space="preserve">MS; </t>
        </r>
        <r>
          <rPr>
            <sz val="8"/>
            <color indexed="81"/>
            <rFont val="Tahoma"/>
            <family val="2"/>
          </rPr>
          <t>OU53EZN</t>
        </r>
        <r>
          <rPr>
            <b/>
            <sz val="8"/>
            <color indexed="81"/>
            <rFont val="Tahoma"/>
            <family val="2"/>
          </rPr>
          <t xml:space="preserve">
</t>
        </r>
        <r>
          <rPr>
            <sz val="8"/>
            <color indexed="81"/>
            <rFont val="Tahoma"/>
            <family val="2"/>
          </rPr>
          <t>07825027500</t>
        </r>
        <r>
          <rPr>
            <b/>
            <sz val="8"/>
            <color indexed="81"/>
            <rFont val="Tahoma"/>
            <family val="2"/>
          </rPr>
          <t xml:space="preserve">
</t>
        </r>
        <r>
          <rPr>
            <sz val="8"/>
            <color indexed="81"/>
            <rFont val="Tahoma"/>
            <family val="2"/>
          </rPr>
          <t xml:space="preserve">CV6m 2+1+dog
extra car+trailer(jetski)
Pd £106.50+£2cc - 1196
</t>
        </r>
        <r>
          <rPr>
            <b/>
            <sz val="8"/>
            <color indexed="81"/>
            <rFont val="Tahoma"/>
            <family val="2"/>
          </rPr>
          <t xml:space="preserve">
</t>
        </r>
        <r>
          <rPr>
            <sz val="8"/>
            <color indexed="81"/>
            <rFont val="Tahoma"/>
            <family val="2"/>
          </rPr>
          <t xml:space="preserve">
</t>
        </r>
      </text>
    </comment>
    <comment ref="AF61" authorId="0">
      <text>
        <r>
          <rPr>
            <sz val="8"/>
            <color indexed="81"/>
            <rFont val="Tahoma"/>
            <family val="2"/>
          </rPr>
          <t>LJ  £16 PIF for bike and backpack tent.  BB4  Ref:1317  Tel: 07402 419744</t>
        </r>
      </text>
    </comment>
    <comment ref="M62" authorId="0">
      <text>
        <r>
          <rPr>
            <b/>
            <sz val="8"/>
            <color indexed="81"/>
            <rFont val="Tahoma"/>
            <family val="2"/>
          </rPr>
          <t>SM - reg CV62 DBZ
0755 7188637
pay on arrival
Pd £76 - 1099</t>
        </r>
        <r>
          <rPr>
            <sz val="8"/>
            <color indexed="81"/>
            <rFont val="Tahoma"/>
            <family val="2"/>
          </rPr>
          <t xml:space="preserve">
possible other vehicle £16 extra to pay - Pd- 311900
</t>
        </r>
      </text>
    </comment>
    <comment ref="T62" authorId="0">
      <text>
        <r>
          <rPr>
            <b/>
            <sz val="8"/>
            <color indexed="81"/>
            <rFont val="Tahoma"/>
            <family val="2"/>
          </rPr>
          <t>SM - reg CV62 DBZ
0755 7188637</t>
        </r>
        <r>
          <rPr>
            <sz val="8"/>
            <color indexed="81"/>
            <rFont val="Tahoma"/>
            <family val="2"/>
          </rPr>
          <t xml:space="preserve">
Pd </t>
        </r>
        <r>
          <rPr>
            <b/>
            <sz val="8"/>
            <color indexed="81"/>
            <rFont val="Tahoma"/>
            <family val="2"/>
          </rPr>
          <t>£92 - 311911</t>
        </r>
      </text>
    </comment>
    <comment ref="X62" authorId="0">
      <text>
        <r>
          <rPr>
            <b/>
            <sz val="8"/>
            <color indexed="81"/>
            <rFont val="Tahoma"/>
            <family val="2"/>
          </rPr>
          <t xml:space="preserve">Mad: 07957825615
         01903602620
Pd £165+£2cc- 1103
Med. 2+2+elec
also L tent 7b no elec
Justin &amp; Hayley
</t>
        </r>
        <r>
          <rPr>
            <sz val="8"/>
            <color indexed="81"/>
            <rFont val="Tahoma"/>
            <family val="2"/>
          </rPr>
          <t xml:space="preserve">
</t>
        </r>
      </text>
    </comment>
    <comment ref="AF62" authorId="0">
      <text>
        <r>
          <rPr>
            <b/>
            <sz val="8"/>
            <color indexed="81"/>
            <rFont val="Tahoma"/>
            <family val="2"/>
          </rPr>
          <t xml:space="preserve">LJ  </t>
        </r>
        <r>
          <rPr>
            <sz val="8"/>
            <color indexed="81"/>
            <rFont val="Tahoma"/>
            <family val="2"/>
          </rPr>
          <t>£24 PIF 311965  VW 2 adults Tel: 07473248686  REG C472 YOZ</t>
        </r>
      </text>
    </comment>
    <comment ref="N63" authorId="2">
      <text>
        <r>
          <rPr>
            <sz val="9"/>
            <color indexed="81"/>
            <rFont val="Tahoma"/>
            <family val="2"/>
          </rPr>
          <t xml:space="preserve">SM
079770 55857
pd £51 - </t>
        </r>
      </text>
    </comment>
    <comment ref="U63" authorId="2">
      <text>
        <r>
          <rPr>
            <sz val="9"/>
            <color indexed="81"/>
            <rFont val="Tahoma"/>
            <family val="2"/>
          </rPr>
          <t xml:space="preserve">SM
079770 55857
will pay on arrival £51
Pd£51 - 1194
</t>
        </r>
      </text>
    </comment>
    <comment ref="X63" authorId="0">
      <text>
        <r>
          <rPr>
            <b/>
            <sz val="8"/>
            <color indexed="81"/>
            <rFont val="Tahoma"/>
            <family val="2"/>
          </rPr>
          <t>Mad: ref 1103
Large tent no elec
with 6b
2+2 
blue estate LR60 PMO
arrived 2030 with man + 2 kids?</t>
        </r>
      </text>
    </comment>
    <comment ref="AF63" authorId="0">
      <text>
        <r>
          <rPr>
            <b/>
            <sz val="8"/>
            <color indexed="81"/>
            <rFont val="Tahoma"/>
            <family val="2"/>
          </rPr>
          <t xml:space="preserve">LJ31/05/2014  </t>
        </r>
        <r>
          <rPr>
            <sz val="8"/>
            <color indexed="81"/>
            <rFont val="Tahoma"/>
            <family val="2"/>
          </rPr>
          <t>Ticked as on pc but nowhere to be seen.  Ref: 1259  1 man tent - no car Paid £16</t>
        </r>
      </text>
    </comment>
    <comment ref="U64" authorId="0">
      <text>
        <r>
          <rPr>
            <b/>
            <sz val="8"/>
            <color indexed="81"/>
            <rFont val="Tahoma"/>
            <family val="2"/>
          </rPr>
          <t>MS</t>
        </r>
        <r>
          <rPr>
            <sz val="8"/>
            <color indexed="81"/>
            <rFont val="Tahoma"/>
            <family val="2"/>
          </rPr>
          <t xml:space="preserve">
rock up from Germany
pd £14 - 1200</t>
        </r>
      </text>
    </comment>
    <comment ref="Y64" authorId="0">
      <text>
        <r>
          <rPr>
            <b/>
            <sz val="8"/>
            <color indexed="81"/>
            <rFont val="Tahoma"/>
            <family val="2"/>
          </rPr>
          <t>Late rock-up.  VW  REG RJ57  YBC</t>
        </r>
      </text>
    </comment>
    <comment ref="Z64" authorId="0">
      <text>
        <r>
          <rPr>
            <b/>
            <sz val="8"/>
            <color indexed="81"/>
            <rFont val="Tahoma"/>
            <family val="2"/>
          </rPr>
          <t>SM</t>
        </r>
        <r>
          <rPr>
            <sz val="8"/>
            <color indexed="81"/>
            <rFont val="Tahoma"/>
            <family val="2"/>
          </rPr>
          <t xml:space="preserve">
with Wild on Pl 7
Mrs wild paid £40 - 1238
RA05 SYGF</t>
        </r>
      </text>
    </comment>
    <comment ref="AF64" authorId="0">
      <text>
        <r>
          <rPr>
            <b/>
            <sz val="8"/>
            <color indexed="81"/>
            <rFont val="Tahoma"/>
            <family val="2"/>
          </rPr>
          <t xml:space="preserve">Mad: 07986563007
Pd £20 - 1102 
2man tent 1 adult
KV02WHs
</t>
        </r>
      </text>
    </comment>
    <comment ref="G65" authorId="0">
      <text>
        <r>
          <rPr>
            <b/>
            <sz val="8"/>
            <color indexed="81"/>
            <rFont val="Tahoma"/>
            <family val="2"/>
          </rPr>
          <t>SM
No Deposit for 6 may</t>
        </r>
        <r>
          <rPr>
            <sz val="8"/>
            <color indexed="81"/>
            <rFont val="Tahoma"/>
            <family val="2"/>
          </rPr>
          <t xml:space="preserve">
</t>
        </r>
      </text>
    </comment>
    <comment ref="X65" authorId="1">
      <text>
        <r>
          <rPr>
            <b/>
            <sz val="8"/>
            <color indexed="81"/>
            <rFont val="Tahoma"/>
            <family val="2"/>
          </rPr>
          <t xml:space="preserve">02380267898
</t>
        </r>
        <r>
          <rPr>
            <sz val="8"/>
            <color indexed="81"/>
            <rFont val="Tahoma"/>
            <family val="2"/>
          </rPr>
          <t>CV under 21' - 2adults
Pd £24 - 0811
Told no elec, absolutely fine with that
CANCELLED 19 MAY
CAN RE BOOK WITHIN 3MTHS</t>
        </r>
      </text>
    </comment>
    <comment ref="X66" authorId="0">
      <text>
        <r>
          <rPr>
            <b/>
            <sz val="8"/>
            <color indexed="81"/>
            <rFont val="Tahoma"/>
            <family val="2"/>
          </rPr>
          <t>LJ:   one person - Jan's mother £20 deposit Ref 0946  Paid by Jan Boyd.  £76 due.  07831 875764
Lunar Solaris</t>
        </r>
      </text>
    </comment>
    <comment ref="Z66" authorId="0">
      <text>
        <r>
          <rPr>
            <b/>
            <sz val="8"/>
            <color indexed="81"/>
            <rFont val="Tahoma"/>
            <family val="2"/>
          </rPr>
          <t>LJ Left early due to weather and dog not being allowed in caravan</t>
        </r>
      </text>
    </comment>
    <comment ref="C67" authorId="0">
      <text>
        <r>
          <rPr>
            <b/>
            <sz val="8"/>
            <color indexed="81"/>
            <rFont val="Tahoma"/>
            <family val="2"/>
          </rPr>
          <t>SM</t>
        </r>
        <r>
          <rPr>
            <sz val="8"/>
            <color indexed="81"/>
            <rFont val="Tahoma"/>
            <family val="2"/>
          </rPr>
          <t xml:space="preserve">
Ian - 07734 803347
pd £75 - 0977
2 persons lg tent</t>
        </r>
      </text>
    </comment>
    <comment ref="I67" authorId="1">
      <text>
        <r>
          <rPr>
            <b/>
            <sz val="8"/>
            <color indexed="81"/>
            <rFont val="Tahoma"/>
            <family val="2"/>
          </rPr>
          <t>Camping:</t>
        </r>
        <r>
          <rPr>
            <sz val="8"/>
            <color indexed="81"/>
            <rFont val="Tahoma"/>
            <family val="2"/>
          </rPr>
          <t xml:space="preserve">
Michael 07711 373058
for wedding in Portsmouth
pd £20 - 9837</t>
        </r>
      </text>
    </comment>
    <comment ref="Q67" authorId="0">
      <text>
        <r>
          <rPr>
            <b/>
            <sz val="8"/>
            <color indexed="81"/>
            <rFont val="Tahoma"/>
            <family val="2"/>
          </rPr>
          <t>WM</t>
        </r>
        <r>
          <rPr>
            <sz val="8"/>
            <color indexed="81"/>
            <rFont val="Tahoma"/>
            <family val="2"/>
          </rPr>
          <t xml:space="preserve">
0744 360 8545
2 + 3 with lg tent 
£59 due on arrival</t>
        </r>
      </text>
    </comment>
    <comment ref="S67" authorId="0">
      <text>
        <r>
          <rPr>
            <b/>
            <sz val="8"/>
            <color indexed="81"/>
            <rFont val="Tahoma"/>
            <family val="2"/>
          </rPr>
          <t xml:space="preserve">MS: late stay
Pd £5 - 311908
</t>
        </r>
        <r>
          <rPr>
            <sz val="8"/>
            <color indexed="81"/>
            <rFont val="Tahoma"/>
            <family val="2"/>
          </rPr>
          <t xml:space="preserve">
</t>
        </r>
      </text>
    </comment>
    <comment ref="Y67" authorId="0">
      <text>
        <r>
          <rPr>
            <b/>
            <sz val="8"/>
            <color indexed="81"/>
            <rFont val="Tahoma"/>
            <family val="2"/>
          </rPr>
          <t xml:space="preserve">MJ:Ref 0938. Paid £150 which </t>
        </r>
        <r>
          <rPr>
            <sz val="8"/>
            <color indexed="81"/>
            <rFont val="Tahoma"/>
            <family val="2"/>
          </rPr>
          <t>includes Mr Perry. Large tents 7A 8A</t>
        </r>
        <r>
          <rPr>
            <b/>
            <sz val="8"/>
            <color indexed="81"/>
            <rFont val="Tahoma"/>
            <family val="2"/>
          </rPr>
          <t xml:space="preserve">
Reg No EK62EUV
2 Adults 1 Teenager
Tel: 07799 722260</t>
        </r>
        <r>
          <rPr>
            <sz val="8"/>
            <color indexed="81"/>
            <rFont val="Tahoma"/>
            <family val="2"/>
          </rPr>
          <t xml:space="preserve">
Keep together with Perry
SM  pd the extra £27 for the teenagers 
ref 1035</t>
        </r>
      </text>
    </comment>
    <comment ref="AB67" authorId="0">
      <text>
        <r>
          <rPr>
            <b/>
            <sz val="8"/>
            <color indexed="81"/>
            <rFont val="Tahoma"/>
            <family val="2"/>
          </rPr>
          <t xml:space="preserve">LJ: </t>
        </r>
        <r>
          <rPr>
            <sz val="8"/>
            <color indexed="81"/>
            <rFont val="Tahoma"/>
            <family val="2"/>
          </rPr>
          <t>£21 PIF ref: 1272  Tel: 07854 571245.  2 adults. 4 man tent BB4.  REG: FP56 YDC or HY06 YKE</t>
        </r>
      </text>
    </comment>
    <comment ref="AC67" authorId="0">
      <text>
        <r>
          <rPr>
            <b/>
            <sz val="8"/>
            <color indexed="81"/>
            <rFont val="Tahoma"/>
            <family val="2"/>
          </rPr>
          <t>MS: FD56HKT
07867787628
Folding tent/camper
Pd £25 - 1207</t>
        </r>
        <r>
          <rPr>
            <sz val="8"/>
            <color indexed="81"/>
            <rFont val="Tahoma"/>
            <family val="2"/>
          </rPr>
          <t xml:space="preserve">
Locals, here to try out new bought FT/TT with awning</t>
        </r>
      </text>
    </comment>
    <comment ref="AE67" authorId="0">
      <text>
        <r>
          <rPr>
            <b/>
            <sz val="8"/>
            <color indexed="81"/>
            <rFont val="Tahoma"/>
            <family val="2"/>
          </rPr>
          <t xml:space="preserve">LJ </t>
        </r>
        <r>
          <rPr>
            <sz val="8"/>
            <color indexed="81"/>
            <rFont val="Tahoma"/>
            <family val="2"/>
          </rPr>
          <t xml:space="preserve"> £76 PIF  Ref 1295  Large tent 3 adults + 2 children, elec and extra car.  BB4 - lives locally.  Tel: 07754 825351  Reg: HK05 WMW &amp; FB02 SHA</t>
        </r>
      </text>
    </comment>
    <comment ref="AF67" authorId="0">
      <text>
        <r>
          <rPr>
            <b/>
            <sz val="8"/>
            <color indexed="81"/>
            <rFont val="Tahoma"/>
            <family val="2"/>
          </rPr>
          <t xml:space="preserve">LJ </t>
        </r>
        <r>
          <rPr>
            <sz val="8"/>
            <color indexed="81"/>
            <rFont val="Tahoma"/>
            <family val="2"/>
          </rPr>
          <t>May want to have a late stay</t>
        </r>
      </text>
    </comment>
    <comment ref="F68" authorId="0">
      <text>
        <r>
          <rPr>
            <b/>
            <sz val="8"/>
            <color indexed="81"/>
            <rFont val="Tahoma"/>
            <family val="2"/>
          </rPr>
          <t>SM</t>
        </r>
        <r>
          <rPr>
            <sz val="8"/>
            <color indexed="81"/>
            <rFont val="Tahoma"/>
            <family val="2"/>
          </rPr>
          <t xml:space="preserve">
07455 156 363
Trailer tent 2 persons
pd £132 - 0992</t>
        </r>
      </text>
    </comment>
    <comment ref="Y68" authorId="0">
      <text>
        <r>
          <rPr>
            <b/>
            <sz val="8"/>
            <color indexed="81"/>
            <rFont val="Tahoma"/>
            <family val="2"/>
          </rPr>
          <t>MJ:Ref 0938 Paid by Jones. 2 Adults 2 Teenagers.  Keep together with Jones</t>
        </r>
        <r>
          <rPr>
            <sz val="8"/>
            <color indexed="81"/>
            <rFont val="Tahoma"/>
            <family val="2"/>
          </rPr>
          <t xml:space="preserve">
Reg: DN07NZH
</t>
        </r>
      </text>
    </comment>
    <comment ref="AD68" authorId="0">
      <text>
        <r>
          <rPr>
            <b/>
            <sz val="8"/>
            <color indexed="81"/>
            <rFont val="Tahoma"/>
            <family val="2"/>
          </rPr>
          <t xml:space="preserve">SM - not on elec </t>
        </r>
        <r>
          <rPr>
            <sz val="8"/>
            <color indexed="81"/>
            <rFont val="Tahoma"/>
            <family val="2"/>
          </rPr>
          <t xml:space="preserve">
With Keifer plot 8
Heidi 07901 766 050
pd £87 - 1158</t>
        </r>
      </text>
    </comment>
    <comment ref="C69" authorId="0">
      <text>
        <r>
          <rPr>
            <b/>
            <sz val="8"/>
            <color indexed="81"/>
            <rFont val="Tahoma"/>
            <family val="2"/>
          </rPr>
          <t>sm
0149 443 8125
pd £20 deposit each pitch - 2 in each
£40 - 0955</t>
        </r>
        <r>
          <rPr>
            <sz val="8"/>
            <color indexed="81"/>
            <rFont val="Tahoma"/>
            <family val="2"/>
          </rPr>
          <t xml:space="preserve">
</t>
        </r>
      </text>
    </comment>
    <comment ref="Y69" authorId="0">
      <text>
        <r>
          <rPr>
            <b/>
            <sz val="8"/>
            <color indexed="81"/>
            <rFont val="Tahoma"/>
            <family val="2"/>
          </rPr>
          <t xml:space="preserve">Mad: 07932174612
L tent+elec+gazebo
</t>
        </r>
        <r>
          <rPr>
            <sz val="8"/>
            <color indexed="81"/>
            <rFont val="Tahoma"/>
            <family val="2"/>
          </rPr>
          <t xml:space="preserve"> 2 + dog
Pd £180 + £2cc - 1120
Reg: AF56SUA
Daughter visiting tomorrow
Pd £4 - 311925
</t>
        </r>
      </text>
    </comment>
    <comment ref="AA69" authorId="0">
      <text>
        <r>
          <rPr>
            <b/>
            <sz val="8"/>
            <color indexed="81"/>
            <rFont val="Tahoma"/>
            <family val="2"/>
          </rPr>
          <t xml:space="preserve">SM
paid for daughter visiting £4 - </t>
        </r>
        <r>
          <rPr>
            <sz val="8"/>
            <color indexed="81"/>
            <rFont val="Tahoma"/>
            <family val="2"/>
          </rPr>
          <t xml:space="preserve">
paid £4 - 311942
</t>
        </r>
      </text>
    </comment>
    <comment ref="AC69" authorId="0">
      <text>
        <r>
          <rPr>
            <b/>
            <sz val="8"/>
            <color indexed="81"/>
            <rFont val="Tahoma"/>
            <family val="2"/>
          </rPr>
          <t>SM</t>
        </r>
        <r>
          <rPr>
            <sz val="8"/>
            <color indexed="81"/>
            <rFont val="Tahoma"/>
            <family val="2"/>
          </rPr>
          <t xml:space="preserve">
pd £4 - 311955
for daughter visiting</t>
        </r>
      </text>
    </comment>
    <comment ref="AE69" authorId="1">
      <text>
        <r>
          <rPr>
            <sz val="8"/>
            <color indexed="81"/>
            <rFont val="Tahoma"/>
            <family val="2"/>
          </rPr>
          <t xml:space="preserve">07525 723 567
for wedding vicky park
pd £48 - 0709
</t>
        </r>
      </text>
    </comment>
    <comment ref="C70" authorId="0">
      <text>
        <r>
          <rPr>
            <b/>
            <sz val="8"/>
            <color indexed="81"/>
            <rFont val="Tahoma"/>
            <family val="2"/>
          </rPr>
          <t>SM
07885 931 581</t>
        </r>
        <r>
          <rPr>
            <sz val="8"/>
            <color indexed="81"/>
            <rFont val="Tahoma"/>
            <family val="2"/>
          </rPr>
          <t xml:space="preserve">
med tent 2 persons
pd £66 - 0994</t>
        </r>
      </text>
    </comment>
    <comment ref="Q70" authorId="0">
      <text>
        <r>
          <rPr>
            <b/>
            <sz val="8"/>
            <color indexed="81"/>
            <rFont val="Tahoma"/>
            <family val="2"/>
          </rPr>
          <t>SM  01489 584 028</t>
        </r>
        <r>
          <rPr>
            <sz val="8"/>
            <color indexed="81"/>
            <rFont val="Tahoma"/>
            <family val="2"/>
          </rPr>
          <t xml:space="preserve">
07984 309 034
Folding camper (t-tent)1n plus late stay
Pay on arrival 
Pd £23 +£5 late stay - 311902</t>
        </r>
      </text>
    </comment>
    <comment ref="X70" authorId="0">
      <text>
        <r>
          <rPr>
            <sz val="8"/>
            <color indexed="81"/>
            <rFont val="Tahoma"/>
            <family val="2"/>
          </rPr>
          <t xml:space="preserve">LJ: £122 PIF.  Ref: 1031.  Family tent. 2 adults.  4 x £25 with elec + 1 x £22.
Tel:07747 624765.  REG OY11 BXK
</t>
        </r>
      </text>
    </comment>
    <comment ref="AD70" authorId="0">
      <text>
        <r>
          <rPr>
            <b/>
            <sz val="8"/>
            <color indexed="81"/>
            <rFont val="Tahoma"/>
            <family val="2"/>
          </rPr>
          <t xml:space="preserve">Mad: 07929799953
</t>
        </r>
        <r>
          <rPr>
            <sz val="8"/>
            <color indexed="81"/>
            <rFont val="Tahoma"/>
            <family val="2"/>
          </rPr>
          <t xml:space="preserve">Pd £ 66+£2cc - 1096
Med Tent + elec 1+1
Reg: SB06FWK
</t>
        </r>
        <r>
          <rPr>
            <sz val="8"/>
            <color indexed="81"/>
            <rFont val="Tahoma"/>
            <family val="2"/>
          </rPr>
          <t xml:space="preserve">
</t>
        </r>
      </text>
    </comment>
    <comment ref="C71" authorId="0">
      <text>
        <r>
          <rPr>
            <b/>
            <sz val="8"/>
            <color indexed="81"/>
            <rFont val="Tahoma"/>
            <family val="2"/>
          </rPr>
          <t xml:space="preserve">LJ: </t>
        </r>
        <r>
          <rPr>
            <sz val="8"/>
            <color indexed="81"/>
            <rFont val="Tahoma"/>
            <family val="2"/>
          </rPr>
          <t>£52 PIF Ref: 0990.  Local trying out new tent.  Tel: 07880 948768.  REG AK08 THS</t>
        </r>
        <r>
          <rPr>
            <sz val="8"/>
            <color indexed="81"/>
            <rFont val="Tahoma"/>
            <family val="2"/>
          </rPr>
          <t xml:space="preserve">
</t>
        </r>
      </text>
    </comment>
    <comment ref="X71" authorId="0">
      <text>
        <r>
          <rPr>
            <sz val="8"/>
            <color indexed="81"/>
            <rFont val="Tahoma"/>
            <family val="2"/>
          </rPr>
          <t xml:space="preserve">SM
Trailer tent 2 + 2 dogs
pd £86 - 1027
</t>
        </r>
        <r>
          <rPr>
            <b/>
            <sz val="8"/>
            <color indexed="81"/>
            <rFont val="Tahoma"/>
            <family val="2"/>
          </rPr>
          <t xml:space="preserve">Pd £4 - 311918
extra car </t>
        </r>
        <r>
          <rPr>
            <sz val="8"/>
            <color indexed="81"/>
            <rFont val="Tahoma"/>
            <family val="2"/>
          </rPr>
          <t xml:space="preserve">
</t>
        </r>
      </text>
    </comment>
    <comment ref="AB71" authorId="0">
      <text>
        <r>
          <rPr>
            <b/>
            <sz val="8"/>
            <color indexed="81"/>
            <rFont val="Tahoma"/>
            <family val="2"/>
          </rPr>
          <t xml:space="preserve">LJ </t>
        </r>
        <r>
          <rPr>
            <sz val="8"/>
            <color indexed="81"/>
            <rFont val="Tahoma"/>
            <family val="2"/>
          </rPr>
          <t>£81 PIF  Ref: 1231   4 man tent, 1 adult, 3 children - charged 2 adults + 2 children. Tel: 07722590798  Reg:   KE53 YZB</t>
        </r>
      </text>
    </comment>
    <comment ref="AE71" authorId="0">
      <text>
        <r>
          <rPr>
            <b/>
            <sz val="8"/>
            <color indexed="81"/>
            <rFont val="Tahoma"/>
            <family val="2"/>
          </rPr>
          <t>SM</t>
        </r>
        <r>
          <rPr>
            <sz val="8"/>
            <color indexed="81"/>
            <rFont val="Tahoma"/>
            <family val="2"/>
          </rPr>
          <t xml:space="preserve">
2 for wedding town then Vicky Park reception
pd £40 - 1048 Reg: EN51 REY
owes £4 for elec</t>
        </r>
      </text>
    </comment>
    <comment ref="E72" authorId="0">
      <text>
        <r>
          <rPr>
            <b/>
            <sz val="8"/>
            <color indexed="81"/>
            <rFont val="Tahoma"/>
            <family val="2"/>
          </rPr>
          <t xml:space="preserve">LJ:  £77 PIF Ref 1010.  </t>
        </r>
        <r>
          <rPr>
            <sz val="8"/>
            <color indexed="81"/>
            <rFont val="Tahoma"/>
            <family val="2"/>
          </rPr>
          <t>Tel: 07789 586878.  Coming with Hutchins.  Paid for Hutchins</t>
        </r>
        <r>
          <rPr>
            <sz val="8"/>
            <color indexed="81"/>
            <rFont val="Tahoma"/>
            <family val="2"/>
          </rPr>
          <t xml:space="preserve">
</t>
        </r>
      </text>
    </comment>
    <comment ref="X72" authorId="0">
      <text>
        <r>
          <rPr>
            <sz val="8"/>
            <color indexed="81"/>
            <rFont val="Tahoma"/>
            <family val="2"/>
          </rPr>
          <t>LJ : £267 PIF  £3 cash + 2 x £132  Ref: 1232 &amp; 1233;  Tel: 07778 397774.  REG: WN61 SYE  Transfer to 37 or 30</t>
        </r>
      </text>
    </comment>
    <comment ref="AD72" authorId="1">
      <text>
        <r>
          <rPr>
            <b/>
            <sz val="8"/>
            <color indexed="81"/>
            <rFont val="Tahoma"/>
            <family val="2"/>
          </rPr>
          <t>Camping:</t>
        </r>
        <r>
          <rPr>
            <sz val="8"/>
            <color indexed="81"/>
            <rFont val="Tahoma"/>
            <family val="2"/>
          </rPr>
          <t xml:space="preserve">
with Robinson and Braddon</t>
        </r>
      </text>
    </comment>
    <comment ref="AF72" authorId="0">
      <text>
        <r>
          <rPr>
            <b/>
            <sz val="8"/>
            <color indexed="81"/>
            <rFont val="Tahoma"/>
            <family val="2"/>
          </rPr>
          <t xml:space="preserve">MS
07795840383
FoldingTent 2+3+ 2dogs??
Pd £63 - 1300
HY59UDP
Paid for 2 cars of visitors: HK62 FTY &amp; OCZ 7564
</t>
        </r>
      </text>
    </comment>
    <comment ref="E73" authorId="0">
      <text>
        <r>
          <rPr>
            <b/>
            <sz val="8"/>
            <color indexed="81"/>
            <rFont val="Tahoma"/>
            <family val="2"/>
          </rPr>
          <t xml:space="preserve">LJ:  </t>
        </r>
        <r>
          <rPr>
            <sz val="8"/>
            <color indexed="81"/>
            <rFont val="Tahoma"/>
            <family val="2"/>
          </rPr>
          <t xml:space="preserve">£48 PIF by White. Ref 1010. Reg VN04TOJ
</t>
        </r>
        <r>
          <rPr>
            <b/>
            <sz val="8"/>
            <color indexed="81"/>
            <rFont val="Tahoma"/>
            <family val="2"/>
          </rPr>
          <t>Mad:</t>
        </r>
        <r>
          <rPr>
            <sz val="8"/>
            <color indexed="81"/>
            <rFont val="Tahoma"/>
            <family val="2"/>
          </rPr>
          <t xml:space="preserve"> Came in today, showed pitches
</t>
        </r>
        <r>
          <rPr>
            <b/>
            <sz val="8"/>
            <color indexed="81"/>
            <rFont val="Tahoma"/>
            <family val="2"/>
          </rPr>
          <t>Balance Due £8 f</t>
        </r>
        <r>
          <rPr>
            <sz val="8"/>
            <color indexed="81"/>
            <rFont val="Tahoma"/>
            <family val="2"/>
          </rPr>
          <t>or 2 trailers with Jet Ski's</t>
        </r>
      </text>
    </comment>
    <comment ref="X73" authorId="0">
      <text>
        <r>
          <rPr>
            <sz val="8"/>
            <color indexed="81"/>
            <rFont val="Tahoma"/>
            <family val="2"/>
          </rPr>
          <t>LJ: Family Tent with electricity.   3 children: 2, 4, 6.. Ref 0922.  £20 deposit paid.  Car Reg RF54 SGU.  Tel: 07539 426413
SM - With Thompson pl 13a
pd £77.50 - 311917</t>
        </r>
      </text>
    </comment>
    <comment ref="AA73" authorId="0">
      <text>
        <r>
          <rPr>
            <b/>
            <sz val="8"/>
            <color indexed="81"/>
            <rFont val="Tahoma"/>
            <family val="2"/>
          </rPr>
          <t xml:space="preserve">LJ </t>
        </r>
        <r>
          <rPr>
            <sz val="8"/>
            <color indexed="81"/>
            <rFont val="Tahoma"/>
            <family val="2"/>
          </rPr>
          <t xml:space="preserve"> Paid £5 for late stay 311939</t>
        </r>
      </text>
    </comment>
    <comment ref="AD73" authorId="1">
      <text>
        <r>
          <rPr>
            <b/>
            <sz val="8"/>
            <color indexed="81"/>
            <rFont val="Tahoma"/>
            <family val="2"/>
          </rPr>
          <t>Camping:</t>
        </r>
        <r>
          <rPr>
            <sz val="8"/>
            <color indexed="81"/>
            <rFont val="Tahoma"/>
            <family val="2"/>
          </rPr>
          <t xml:space="preserve">
With Robinson and Mair</t>
        </r>
      </text>
    </comment>
    <comment ref="AF73" authorId="0">
      <text>
        <r>
          <rPr>
            <b/>
            <sz val="8"/>
            <color indexed="81"/>
            <rFont val="Tahoma"/>
            <family val="2"/>
          </rPr>
          <t xml:space="preserve">LJ.  </t>
        </r>
        <r>
          <rPr>
            <sz val="8"/>
            <color indexed="81"/>
            <rFont val="Tahoma"/>
            <family val="2"/>
          </rPr>
          <t xml:space="preserve">£24 PIF Ref: 1313
Tel: 07748 010791  REG HY07 AUZ  MH  + HJ55 HDU car.  Staying to be with daughter on 12a
</t>
        </r>
      </text>
    </comment>
    <comment ref="L74" authorId="0">
      <text>
        <r>
          <rPr>
            <sz val="8"/>
            <color indexed="81"/>
            <rFont val="Tahoma"/>
            <family val="2"/>
          </rPr>
          <t>SM
rang from tesco phone cut out so no details how many nights or how many?
2 persons pd £21 - 1080</t>
        </r>
      </text>
    </comment>
    <comment ref="X74" authorId="0">
      <text>
        <r>
          <rPr>
            <sz val="8"/>
            <color indexed="81"/>
            <rFont val="Tahoma"/>
            <family val="2"/>
          </rPr>
          <t>SM
with Gates pl 12a
074 3228 6331
2 + 1 lg tent
pd £82.50 - 1092
LJ:  Added one child £7.50 Ref: 311919</t>
        </r>
      </text>
    </comment>
    <comment ref="AA74" authorId="0">
      <text>
        <r>
          <rPr>
            <b/>
            <sz val="8"/>
            <color indexed="81"/>
            <rFont val="Tahoma"/>
            <family val="2"/>
          </rPr>
          <t>LJ  Paid £5 for late stay 3119340</t>
        </r>
        <r>
          <rPr>
            <sz val="8"/>
            <color indexed="81"/>
            <rFont val="Tahoma"/>
            <family val="2"/>
          </rPr>
          <t xml:space="preserve">
</t>
        </r>
      </text>
    </comment>
    <comment ref="AD74" authorId="1">
      <text>
        <r>
          <rPr>
            <b/>
            <sz val="8"/>
            <color indexed="81"/>
            <rFont val="Tahoma"/>
            <family val="2"/>
          </rPr>
          <t>Camping:</t>
        </r>
        <r>
          <rPr>
            <sz val="8"/>
            <color indexed="81"/>
            <rFont val="Tahoma"/>
            <family val="2"/>
          </rPr>
          <t xml:space="preserve">
07515661973
with Braddon &amp; Mair
£173 - 0765
Paid for all 3</t>
        </r>
      </text>
    </comment>
    <comment ref="AF74" authorId="0">
      <text>
        <r>
          <rPr>
            <b/>
            <sz val="8"/>
            <color indexed="81"/>
            <rFont val="Tahoma"/>
            <family val="2"/>
          </rPr>
          <t>paid £5 for late stay</t>
        </r>
      </text>
    </comment>
    <comment ref="Y75" authorId="0">
      <text>
        <r>
          <rPr>
            <b/>
            <sz val="8"/>
            <color indexed="81"/>
            <rFont val="Tahoma"/>
            <family val="2"/>
          </rPr>
          <t>SM - 07766 468 505</t>
        </r>
        <r>
          <rPr>
            <sz val="8"/>
            <color indexed="81"/>
            <rFont val="Tahoma"/>
            <family val="2"/>
          </rPr>
          <t xml:space="preserve">
1 night no electric for IOW ferry
in camping field
pd £35 - 1081
MS: no show, when stella rang him, he said he's still in Germany and forgot to cancel.</t>
        </r>
      </text>
    </comment>
    <comment ref="Y76" authorId="0">
      <text>
        <r>
          <rPr>
            <b/>
            <sz val="8"/>
            <color indexed="81"/>
            <rFont val="Tahoma"/>
            <family val="2"/>
          </rPr>
          <t xml:space="preserve">Mad: 07791699471
</t>
        </r>
        <r>
          <rPr>
            <sz val="8"/>
            <color indexed="81"/>
            <rFont val="Tahoma"/>
            <family val="2"/>
          </rPr>
          <t>VW 2ppl
Pd £20 dep - 1064
Due £100 on arrival
Req. grass 
cancelled 1330 on 23 May</t>
        </r>
      </text>
    </comment>
    <comment ref="Z76" authorId="0">
      <text>
        <r>
          <rPr>
            <b/>
            <sz val="8"/>
            <color indexed="81"/>
            <rFont val="Tahoma"/>
            <family val="2"/>
          </rPr>
          <t>MS: RE-BOOKED
as cancelled 23/5 due to illness
VW+2
Pd £20 dep - 1064
07791699471</t>
        </r>
        <r>
          <rPr>
            <sz val="8"/>
            <color indexed="81"/>
            <rFont val="Tahoma"/>
            <family val="2"/>
          </rPr>
          <t xml:space="preserve">
</t>
        </r>
      </text>
    </comment>
    <comment ref="AA78" authorId="0">
      <text>
        <r>
          <rPr>
            <b/>
            <sz val="8"/>
            <color indexed="81"/>
            <rFont val="Tahoma"/>
            <family val="2"/>
          </rPr>
          <t>sm - reg GR52 AAX</t>
        </r>
        <r>
          <rPr>
            <sz val="8"/>
            <color indexed="81"/>
            <rFont val="Tahoma"/>
            <family val="2"/>
          </rPr>
          <t xml:space="preserve">
Here 2 nights 1 in camper 2nd in tent
07837 934 785
pd £46 - 1021
LJ rang 25/5 to say may need to move dates to later in week due to new roof being put on not arrived yet.
MS: Rang to confirm he's not coming as roof won't get done yet. I told him he can re-book within 3 months. He was very happy with that.
SM
re-booked on 5th June to arrive 9th jUNE for 1n in Motorhome and 1n in a tent.</t>
        </r>
      </text>
    </comment>
    <comment ref="AB78" authorId="0">
      <text>
        <r>
          <rPr>
            <sz val="8"/>
            <color indexed="81"/>
            <rFont val="Tahoma"/>
            <family val="2"/>
          </rPr>
          <t>LJ   rang 25/5 to say may need to change date.  Coming 26/5 in camper van then moving to tent for tonight</t>
        </r>
      </text>
    </comment>
    <comment ref="AC79" authorId="0">
      <text>
        <r>
          <rPr>
            <b/>
            <sz val="8"/>
            <color indexed="81"/>
            <rFont val="Tahoma"/>
            <family val="2"/>
          </rPr>
          <t>SM  -  rock up 1800</t>
        </r>
        <r>
          <rPr>
            <sz val="8"/>
            <color indexed="81"/>
            <rFont val="Tahoma"/>
            <family val="2"/>
          </rPr>
          <t xml:space="preserve">
07525 617104
1 man &amp; son
pd £40 - 311956
Reg PY56 GZW
Maddy wrote reciept for £24 by mistake keyed £40 in till</t>
        </r>
      </text>
    </comment>
    <comment ref="AE79" authorId="0">
      <text>
        <r>
          <rPr>
            <b/>
            <sz val="8"/>
            <color indexed="81"/>
            <rFont val="Tahoma"/>
            <family val="2"/>
          </rPr>
          <t xml:space="preserve">LJ. </t>
        </r>
        <r>
          <rPr>
            <sz val="8"/>
            <color indexed="81"/>
            <rFont val="Tahoma"/>
            <family val="2"/>
          </rPr>
          <t xml:space="preserve"> Paid for extra night
£20 311957</t>
        </r>
      </text>
    </comment>
    <comment ref="K80" authorId="0">
      <text>
        <r>
          <rPr>
            <b/>
            <sz val="8"/>
            <color indexed="81"/>
            <rFont val="Tahoma"/>
            <family val="2"/>
          </rPr>
          <t xml:space="preserve">Mad: 07816631688
</t>
        </r>
        <r>
          <rPr>
            <sz val="8"/>
            <color indexed="81"/>
            <rFont val="Tahoma"/>
            <family val="2"/>
          </rPr>
          <t>small tent  1 adult</t>
        </r>
        <r>
          <rPr>
            <b/>
            <sz val="8"/>
            <color indexed="81"/>
            <rFont val="Tahoma"/>
            <family val="2"/>
          </rPr>
          <t xml:space="preserve">
</t>
        </r>
        <r>
          <rPr>
            <sz val="8"/>
            <color indexed="81"/>
            <rFont val="Tahoma"/>
            <family val="2"/>
          </rPr>
          <t xml:space="preserve">Pd 34 - 311895
reg; FV52AZT turned up
</t>
        </r>
      </text>
    </comment>
    <comment ref="Q80" authorId="0">
      <text>
        <r>
          <rPr>
            <b/>
            <sz val="8"/>
            <color indexed="81"/>
            <rFont val="Tahoma"/>
            <family val="2"/>
          </rPr>
          <t>SM</t>
        </r>
        <r>
          <rPr>
            <sz val="8"/>
            <color indexed="81"/>
            <rFont val="Tahoma"/>
            <family val="2"/>
          </rPr>
          <t xml:space="preserve">
0782 450 8758
pd £17 - 1146
Reg ML61  YWB
</t>
        </r>
      </text>
    </comment>
    <comment ref="R80" authorId="0">
      <text>
        <r>
          <rPr>
            <sz val="8"/>
            <color indexed="81"/>
            <rFont val="Tahoma"/>
            <family val="2"/>
          </rPr>
          <t>LJ</t>
        </r>
        <r>
          <rPr>
            <b/>
            <sz val="8"/>
            <color indexed="81"/>
            <rFont val="Tahoma"/>
            <family val="2"/>
          </rPr>
          <t xml:space="preserve"> </t>
        </r>
        <r>
          <rPr>
            <sz val="8"/>
            <color indexed="81"/>
            <rFont val="Tahoma"/>
            <family val="2"/>
          </rPr>
          <t xml:space="preserve">paid £17 for extra night
</t>
        </r>
      </text>
    </comment>
    <comment ref="S80" authorId="1">
      <text>
        <r>
          <rPr>
            <sz val="8"/>
            <color indexed="81"/>
            <rFont val="Tahoma"/>
            <family val="2"/>
          </rPr>
          <t xml:space="preserve">01952 610 412
lg tent no elec 2 persons son may stay which will be ex adult ?
Pd £20 - 0626
</t>
        </r>
      </text>
    </comment>
    <comment ref="AA80" authorId="0">
      <text>
        <r>
          <rPr>
            <b/>
            <sz val="8"/>
            <color indexed="81"/>
            <rFont val="Tahoma"/>
            <family val="2"/>
          </rPr>
          <t xml:space="preserve">MS: 
</t>
        </r>
        <r>
          <rPr>
            <sz val="8"/>
            <color indexed="81"/>
            <rFont val="Tahoma"/>
            <family val="2"/>
          </rPr>
          <t xml:space="preserve">Small tent 2+2yr old+dog
07795662230
W389TLG
</t>
        </r>
        <r>
          <rPr>
            <b/>
            <sz val="8"/>
            <color indexed="81"/>
            <rFont val="Tahoma"/>
            <family val="2"/>
          </rPr>
          <t>Balance due £21 
Pd £21 - 311944</t>
        </r>
      </text>
    </comment>
    <comment ref="AD80" authorId="0">
      <text>
        <r>
          <rPr>
            <b/>
            <sz val="8"/>
            <color indexed="81"/>
            <rFont val="Tahoma"/>
            <family val="2"/>
          </rPr>
          <t>MS
4man tent 1+1
07967631408
Pd £ 20 - 1284
OY07EVM</t>
        </r>
        <r>
          <rPr>
            <sz val="8"/>
            <color indexed="81"/>
            <rFont val="Tahoma"/>
            <family val="2"/>
          </rPr>
          <t xml:space="preserve">
</t>
        </r>
      </text>
    </comment>
    <comment ref="AE80" authorId="0">
      <text>
        <r>
          <rPr>
            <b/>
            <sz val="8"/>
            <color indexed="81"/>
            <rFont val="Tahoma"/>
            <family val="2"/>
          </rPr>
          <t>SM
07947 670 339</t>
        </r>
        <r>
          <rPr>
            <sz val="8"/>
            <color indexed="81"/>
            <rFont val="Tahoma"/>
            <family val="2"/>
          </rPr>
          <t xml:space="preserve">
med tent No elec
Pd £20 - 1123
cheque £105 - 311954</t>
        </r>
      </text>
    </comment>
    <comment ref="D81" authorId="0">
      <text>
        <r>
          <rPr>
            <b/>
            <sz val="8"/>
            <color indexed="81"/>
            <rFont val="Tahoma"/>
            <family val="2"/>
          </rPr>
          <t>07775422003</t>
        </r>
        <r>
          <rPr>
            <sz val="8"/>
            <color indexed="81"/>
            <rFont val="Tahoma"/>
            <family val="2"/>
          </rPr>
          <t xml:space="preserve">
Stella has booked for 2n without electric
pd £56 - 0893</t>
        </r>
      </text>
    </comment>
    <comment ref="K81" authorId="3">
      <text>
        <r>
          <rPr>
            <b/>
            <sz val="8"/>
            <color indexed="81"/>
            <rFont val="Tahoma"/>
            <family val="2"/>
          </rPr>
          <t xml:space="preserve"> : 077543 43167</t>
        </r>
        <r>
          <rPr>
            <sz val="8"/>
            <color indexed="81"/>
            <rFont val="Tahoma"/>
            <family val="2"/>
          </rPr>
          <t xml:space="preserve">
booked 10 July 2013
pd in full £100 - 8695
Not able to come now, son coming down instead, in a 6 man tent, would like son to have the difference in price of £20.00  No electric needed Mr Partington - 07521013491
£20 - 1068   REFUNDED to Mr Partngtons card for Mrs Hudson who cancelled</t>
        </r>
      </text>
    </comment>
    <comment ref="R81" authorId="0">
      <text>
        <r>
          <rPr>
            <b/>
            <sz val="8"/>
            <color indexed="81"/>
            <rFont val="Tahoma"/>
            <family val="2"/>
          </rPr>
          <t>MS: 07796182149
Med tent 2ppl
Pd£17 - 1145
Reg: AB09XGE</t>
        </r>
        <r>
          <rPr>
            <sz val="8"/>
            <color indexed="81"/>
            <rFont val="Tahoma"/>
            <family val="2"/>
          </rPr>
          <t xml:space="preserve">
</t>
        </r>
      </text>
    </comment>
    <comment ref="AD81" authorId="1">
      <text>
        <r>
          <rPr>
            <sz val="8"/>
            <color indexed="81"/>
            <rFont val="Tahoma"/>
            <family val="2"/>
          </rPr>
          <t xml:space="preserve">Mark with son
0789 701 946
pd £40 - 0305
</t>
        </r>
      </text>
    </comment>
    <comment ref="D82" authorId="0">
      <text>
        <r>
          <rPr>
            <b/>
            <sz val="8"/>
            <color indexed="81"/>
            <rFont val="Tahoma"/>
            <family val="2"/>
          </rPr>
          <t>David Johnson pd for them</t>
        </r>
        <r>
          <rPr>
            <sz val="8"/>
            <color indexed="81"/>
            <rFont val="Tahoma"/>
            <family val="2"/>
          </rPr>
          <t xml:space="preserve">
med tent for 2 nights next to caravan
pd £40 - 0903</t>
        </r>
      </text>
    </comment>
    <comment ref="F82" authorId="0">
      <text>
        <r>
          <rPr>
            <b/>
            <sz val="8"/>
            <color indexed="81"/>
            <rFont val="Tahoma"/>
            <family val="2"/>
          </rPr>
          <t xml:space="preserve">LJ: </t>
        </r>
        <r>
          <rPr>
            <sz val="8"/>
            <color indexed="81"/>
            <rFont val="Tahoma"/>
            <family val="2"/>
          </rPr>
          <t xml:space="preserve">£85 PIF  small tent x 5 nights.  Ref 1017.  REG Y800 STE.  Tel: 0790 425431
</t>
        </r>
      </text>
    </comment>
    <comment ref="X82" authorId="1">
      <text>
        <r>
          <rPr>
            <sz val="8"/>
            <color indexed="81"/>
            <rFont val="Tahoma"/>
            <family val="2"/>
          </rPr>
          <t>0795 111 8928
2 + 10 &amp; 14yrs
4 man tent No elec
pd £100 - 0613
TW2 5HG</t>
        </r>
      </text>
    </comment>
    <comment ref="AC82" authorId="0">
      <text>
        <r>
          <rPr>
            <b/>
            <sz val="8"/>
            <color indexed="81"/>
            <rFont val="Tahoma"/>
            <family val="2"/>
          </rPr>
          <t>LJ
07880 796 104</t>
        </r>
        <r>
          <rPr>
            <sz val="8"/>
            <color indexed="81"/>
            <rFont val="Tahoma"/>
            <family val="2"/>
          </rPr>
          <t xml:space="preserve">
4 man tent 1 + 2
Charged for 2 adults &amp; one child (twin 6 year olds)
pd £67.50 - 1265
Reg: OU56 WHS
</t>
        </r>
      </text>
    </comment>
    <comment ref="AH82" authorId="3">
      <text>
        <r>
          <rPr>
            <b/>
            <sz val="8"/>
            <color indexed="81"/>
            <rFont val="Tahoma"/>
            <family val="2"/>
          </rPr>
          <t xml:space="preserve"> :</t>
        </r>
        <r>
          <rPr>
            <sz val="8"/>
            <color indexed="81"/>
            <rFont val="Tahoma"/>
            <family val="2"/>
          </rPr>
          <t xml:space="preserve">
can move for bank hol if they are not booked</t>
        </r>
      </text>
    </comment>
    <comment ref="R83" authorId="0">
      <text>
        <r>
          <rPr>
            <b/>
            <sz val="8"/>
            <color indexed="81"/>
            <rFont val="Tahoma"/>
            <family val="2"/>
          </rPr>
          <t xml:space="preserve">Mad: 07724210320
Pd£20 - 1086
</t>
        </r>
        <r>
          <rPr>
            <sz val="8"/>
            <color indexed="81"/>
            <rFont val="Tahoma"/>
            <family val="2"/>
          </rPr>
          <t xml:space="preserve">Coming with MH 7m, charged for large tent.
He's bringing a teepee to repair. </t>
        </r>
      </text>
    </comment>
    <comment ref="T83" authorId="0">
      <text>
        <r>
          <rPr>
            <b/>
            <sz val="8"/>
            <color indexed="81"/>
            <rFont val="Tahoma"/>
            <family val="2"/>
          </rPr>
          <t xml:space="preserve">MS: RF12 DNZ
Med tent 2ppl
Pd£ 17 - 1174
</t>
        </r>
        <r>
          <rPr>
            <sz val="8"/>
            <color indexed="81"/>
            <rFont val="Tahoma"/>
            <family val="2"/>
          </rPr>
          <t xml:space="preserve">
</t>
        </r>
      </text>
    </comment>
    <comment ref="Y83" authorId="0">
      <text>
        <r>
          <rPr>
            <b/>
            <sz val="8"/>
            <color indexed="81"/>
            <rFont val="Tahoma"/>
            <family val="2"/>
          </rPr>
          <t xml:space="preserve">MS: USC300P
</t>
        </r>
        <r>
          <rPr>
            <sz val="8"/>
            <color indexed="81"/>
            <rFont val="Tahoma"/>
            <family val="2"/>
          </rPr>
          <t>07712482008
Camper 2+3+dog
Pd £97.50 - 1219
16yr old will sleep in small tent on pitch</t>
        </r>
        <r>
          <rPr>
            <b/>
            <sz val="8"/>
            <color indexed="81"/>
            <rFont val="Tahoma"/>
            <family val="2"/>
          </rPr>
          <t xml:space="preserve">
Pd £12 - 311922 extra car MF09PUU</t>
        </r>
        <r>
          <rPr>
            <sz val="8"/>
            <color indexed="81"/>
            <rFont val="Tahoma"/>
            <family val="2"/>
          </rPr>
          <t xml:space="preserve">
</t>
        </r>
      </text>
    </comment>
    <comment ref="Z83" authorId="0">
      <text>
        <r>
          <rPr>
            <sz val="8"/>
            <color indexed="81"/>
            <rFont val="Tahoma"/>
            <family val="2"/>
          </rPr>
          <t xml:space="preserve">LJ </t>
        </r>
        <r>
          <rPr>
            <b/>
            <sz val="8"/>
            <color indexed="81"/>
            <rFont val="Tahoma"/>
            <family val="2"/>
          </rPr>
          <t xml:space="preserve"> </t>
        </r>
        <r>
          <rPr>
            <sz val="8"/>
            <color indexed="81"/>
            <rFont val="Tahoma"/>
            <family val="2"/>
          </rPr>
          <t xml:space="preserve">paid £8  311938 for two extra overnight guests.  REG S7 KGD
</t>
        </r>
      </text>
    </comment>
    <comment ref="AE83" authorId="0">
      <text>
        <r>
          <rPr>
            <b/>
            <sz val="8"/>
            <color indexed="81"/>
            <rFont val="Tahoma"/>
            <family val="2"/>
          </rPr>
          <t>SM</t>
        </r>
        <r>
          <rPr>
            <sz val="8"/>
            <color indexed="81"/>
            <rFont val="Tahoma"/>
            <family val="2"/>
          </rPr>
          <t xml:space="preserve">
2 + 2  lg tent
pd £56 - 1045</t>
        </r>
      </text>
    </comment>
    <comment ref="X84" authorId="0">
      <text>
        <r>
          <rPr>
            <b/>
            <sz val="8"/>
            <color indexed="81"/>
            <rFont val="Tahoma"/>
            <family val="2"/>
          </rPr>
          <t xml:space="preserve">LJ </t>
        </r>
        <r>
          <rPr>
            <sz val="8"/>
            <color indexed="81"/>
            <rFont val="Tahoma"/>
            <family val="2"/>
          </rPr>
          <t xml:space="preserve"> £69 PIF Ref 1223.  " adults + one 2.5 yr old.  REG K20 SKS.  07843348130</t>
        </r>
      </text>
    </comment>
    <comment ref="AE84" authorId="0">
      <text>
        <r>
          <rPr>
            <b/>
            <sz val="8"/>
            <color indexed="81"/>
            <rFont val="Tahoma"/>
            <family val="2"/>
          </rPr>
          <t xml:space="preserve">MS: YR51VSD
</t>
        </r>
        <r>
          <rPr>
            <sz val="8"/>
            <color indexed="81"/>
            <rFont val="Tahoma"/>
            <family val="2"/>
          </rPr>
          <t>07912422957
2man tent +1 @1st night
+ 1person+car @2nd night
Pd £44 - 1217
REG: FX51 FXE</t>
        </r>
      </text>
    </comment>
    <comment ref="X85" authorId="0">
      <text>
        <r>
          <rPr>
            <b/>
            <sz val="8"/>
            <color indexed="81"/>
            <rFont val="Tahoma"/>
            <family val="2"/>
          </rPr>
          <t>SM</t>
        </r>
        <r>
          <rPr>
            <sz val="8"/>
            <color indexed="81"/>
            <rFont val="Tahoma"/>
            <family val="2"/>
          </rPr>
          <t xml:space="preserve">
07736 447 280
pd £120 for 2 pitches 
Ref 1106</t>
        </r>
      </text>
    </comment>
    <comment ref="S86" authorId="0">
      <text>
        <r>
          <rPr>
            <b/>
            <sz val="8"/>
            <color indexed="81"/>
            <rFont val="Tahoma"/>
            <family val="2"/>
          </rPr>
          <t xml:space="preserve">SM - </t>
        </r>
        <r>
          <rPr>
            <sz val="8"/>
            <color indexed="81"/>
            <rFont val="Tahoma"/>
            <family val="2"/>
          </rPr>
          <t xml:space="preserve">
07811 919 508
here for birthday picnic local 6 + 2 + dog 2 campers
Pd £20 total - 1142  Stella ok</t>
        </r>
      </text>
    </comment>
    <comment ref="X86" authorId="0">
      <text>
        <r>
          <rPr>
            <b/>
            <sz val="8"/>
            <color indexed="81"/>
            <rFont val="Tahoma"/>
            <family val="2"/>
          </rPr>
          <t>Sm
with Westron who pd ref 1104</t>
        </r>
        <r>
          <rPr>
            <sz val="8"/>
            <color indexed="81"/>
            <rFont val="Tahoma"/>
            <family val="2"/>
          </rPr>
          <t xml:space="preserve">
</t>
        </r>
      </text>
    </comment>
    <comment ref="Y87" authorId="0">
      <text>
        <r>
          <rPr>
            <b/>
            <sz val="8"/>
            <color indexed="81"/>
            <rFont val="Tahoma"/>
            <family val="2"/>
          </rPr>
          <t xml:space="preserve">LJ  </t>
        </r>
        <r>
          <rPr>
            <sz val="8"/>
            <color indexed="81"/>
            <rFont val="Tahoma"/>
            <family val="2"/>
          </rPr>
          <t xml:space="preserve">  £51 PIF   ref: 1182 Large tent, 2 adults, 1 child.  Coming from Cowplain. Tel: 07957 644972 
Reg: HN59 ZGB</t>
        </r>
      </text>
    </comment>
    <comment ref="Y88" authorId="0">
      <text>
        <r>
          <rPr>
            <b/>
            <sz val="8"/>
            <color indexed="81"/>
            <rFont val="Tahoma"/>
            <family val="2"/>
          </rPr>
          <t xml:space="preserve">LJ:  </t>
        </r>
        <r>
          <rPr>
            <sz val="8"/>
            <color indexed="81"/>
            <rFont val="Tahoma"/>
            <family val="2"/>
          </rPr>
          <t xml:space="preserve">£56 PIF. Ref: 0959.  large tent with awning.  2 adults, 2 children.  Tel: 07713 740108.  Car Reg: YA07 FRR
</t>
        </r>
      </text>
    </comment>
    <comment ref="Z89" authorId="0">
      <text>
        <r>
          <rPr>
            <b/>
            <sz val="8"/>
            <color indexed="81"/>
            <rFont val="Tahoma"/>
            <family val="2"/>
          </rPr>
          <t xml:space="preserve">LJ </t>
        </r>
        <r>
          <rPr>
            <sz val="8"/>
            <color indexed="81"/>
            <rFont val="Tahoma"/>
            <family val="2"/>
          </rPr>
          <t xml:space="preserve"> Rock up £25 PIF - MH + dog Ref 311933,
REG GN14 EJU.  Tel: 07887 535633</t>
        </r>
      </text>
    </comment>
    <comment ref="D90" authorId="0">
      <text>
        <r>
          <rPr>
            <b/>
            <sz val="8"/>
            <color indexed="81"/>
            <rFont val="Tahoma"/>
            <family val="2"/>
          </rPr>
          <t xml:space="preserve">MJ: </t>
        </r>
        <r>
          <rPr>
            <sz val="8"/>
            <color indexed="81"/>
            <rFont val="Tahoma"/>
            <family val="2"/>
          </rPr>
          <t xml:space="preserve">1 Adult 2 Children
£45 +£2 Credit Card fee. PIF Reg No FR03 AUH.
TCF
</t>
        </r>
      </text>
    </comment>
    <comment ref="Z90" authorId="0">
      <text>
        <r>
          <rPr>
            <b/>
            <sz val="8"/>
            <color indexed="81"/>
            <rFont val="Tahoma"/>
            <family val="2"/>
          </rPr>
          <t>SM</t>
        </r>
        <r>
          <rPr>
            <sz val="8"/>
            <color indexed="81"/>
            <rFont val="Tahoma"/>
            <family val="2"/>
          </rPr>
          <t xml:space="preserve">
0781 597 5593
sm camper 2 + 2 dogs No Elec
pd £25 - 1180. BD52 EPP</t>
        </r>
      </text>
    </comment>
    <comment ref="W96" authorId="0">
      <text>
        <r>
          <rPr>
            <b/>
            <sz val="8"/>
            <color indexed="81"/>
            <rFont val="Tahoma"/>
            <family val="2"/>
          </rPr>
          <t>MNJ: Ref 1178. 2 Adults Med Tent plus a boat trailer. £96 PIF. Reg X452 DBY
Coming from Murcury Marina</t>
        </r>
        <r>
          <rPr>
            <sz val="8"/>
            <color indexed="81"/>
            <rFont val="Tahoma"/>
            <family val="2"/>
          </rPr>
          <t xml:space="preserve">
Tel. 07963800715</t>
        </r>
      </text>
    </comment>
    <comment ref="X97" authorId="1">
      <text>
        <r>
          <rPr>
            <sz val="8"/>
            <color indexed="81"/>
            <rFont val="Tahoma"/>
            <family val="2"/>
          </rPr>
          <t>2 + dog  -  BB4
pd £20 - 0678
01635 44961
07882 795 882</t>
        </r>
      </text>
    </comment>
    <comment ref="AF97" authorId="0">
      <text>
        <r>
          <rPr>
            <b/>
            <sz val="8"/>
            <color indexed="81"/>
            <rFont val="Tahoma"/>
            <family val="2"/>
          </rPr>
          <t>SM</t>
        </r>
        <r>
          <rPr>
            <sz val="8"/>
            <color indexed="81"/>
            <rFont val="Tahoma"/>
            <family val="2"/>
          </rPr>
          <t xml:space="preserve">
078179 55196
for 30th birthday
pd £20 - 1283</t>
        </r>
      </text>
    </comment>
    <comment ref="X98" authorId="0">
      <text>
        <r>
          <rPr>
            <b/>
            <sz val="8"/>
            <color indexed="81"/>
            <rFont val="Tahoma"/>
            <family val="2"/>
          </rPr>
          <t xml:space="preserve">MS: </t>
        </r>
        <r>
          <rPr>
            <sz val="8"/>
            <color indexed="81"/>
            <rFont val="Tahoma"/>
            <family val="2"/>
          </rPr>
          <t>07536074378</t>
        </r>
        <r>
          <rPr>
            <b/>
            <sz val="8"/>
            <color indexed="81"/>
            <rFont val="Tahoma"/>
            <family val="2"/>
          </rPr>
          <t xml:space="preserve">
</t>
        </r>
        <r>
          <rPr>
            <sz val="8"/>
            <color indexed="81"/>
            <rFont val="Tahoma"/>
            <family val="2"/>
          </rPr>
          <t xml:space="preserve">CYCLIST 1man tent
</t>
        </r>
        <r>
          <rPr>
            <b/>
            <sz val="8"/>
            <color indexed="81"/>
            <rFont val="Tahoma"/>
            <family val="2"/>
          </rPr>
          <t>Balance Due £48</t>
        </r>
        <r>
          <rPr>
            <sz val="8"/>
            <color indexed="81"/>
            <rFont val="Tahoma"/>
            <family val="2"/>
          </rPr>
          <t xml:space="preserve">
WILL PAY CASH ON ARRIVAL
pd £48 - 311921</t>
        </r>
      </text>
    </comment>
    <comment ref="AF98" authorId="0">
      <text>
        <r>
          <rPr>
            <b/>
            <sz val="8"/>
            <color indexed="81"/>
            <rFont val="Tahoma"/>
            <family val="2"/>
          </rPr>
          <t xml:space="preserve">MS:
KU10CFX
3mTent +2+poss extra adult
Pd £20 - 1243
</t>
        </r>
      </text>
    </comment>
    <comment ref="Y99" authorId="0">
      <text>
        <r>
          <rPr>
            <sz val="8"/>
            <color indexed="81"/>
            <rFont val="Tahoma"/>
            <family val="2"/>
          </rPr>
          <t xml:space="preserve">SM:
Rocked up 4 man tent
Pd £ 20 - 311924
Black pick up 
</t>
        </r>
      </text>
    </comment>
    <comment ref="AF99" authorId="0">
      <text>
        <r>
          <rPr>
            <b/>
            <sz val="8"/>
            <color indexed="81"/>
            <rFont val="Tahoma"/>
            <family val="2"/>
          </rPr>
          <t xml:space="preserve">LJ:  </t>
        </r>
        <r>
          <rPr>
            <sz val="8"/>
            <color indexed="81"/>
            <rFont val="Tahoma"/>
            <family val="2"/>
          </rPr>
          <t xml:space="preserve"> 4 man tent, 2 adults.  £20.00 PIF  Ref: 1006.  Tel: 07759 961240.  Reg: GF57 PZP</t>
        </r>
      </text>
    </comment>
    <comment ref="Y100" authorId="0">
      <text>
        <r>
          <rPr>
            <sz val="8"/>
            <color indexed="81"/>
            <rFont val="Tahoma"/>
            <family val="2"/>
          </rPr>
          <t xml:space="preserve">LJ:  £21 PIF  2 adults, small tent. No electric  Ref: 1151.  Tel: 07588 532867. REG -Hire vehicle
</t>
        </r>
      </text>
    </comment>
    <comment ref="AF100" authorId="0">
      <text>
        <r>
          <rPr>
            <b/>
            <sz val="8"/>
            <color indexed="81"/>
            <rFont val="Tahoma"/>
            <family val="2"/>
          </rPr>
          <t xml:space="preserve">LJ: </t>
        </r>
        <r>
          <rPr>
            <sz val="8"/>
            <color indexed="81"/>
            <rFont val="Tahoma"/>
            <family val="2"/>
          </rPr>
          <t>4 man tent, 2 adults Ref: 1050 HV6 ELJ.  Recommended by friend</t>
        </r>
      </text>
    </comment>
    <comment ref="Y101" authorId="0">
      <text>
        <r>
          <rPr>
            <b/>
            <sz val="8"/>
            <color indexed="81"/>
            <rFont val="Tahoma"/>
            <family val="2"/>
          </rPr>
          <t>SM</t>
        </r>
        <r>
          <rPr>
            <sz val="8"/>
            <color indexed="81"/>
            <rFont val="Tahoma"/>
            <family val="2"/>
          </rPr>
          <t xml:space="preserve">
Simon Jones
AU11 YED
PD £20 - 1237
really nice young couple from Luton</t>
        </r>
      </text>
    </comment>
    <comment ref="Z101" authorId="0">
      <text>
        <r>
          <rPr>
            <b/>
            <sz val="8"/>
            <color indexed="81"/>
            <rFont val="Tahoma"/>
            <family val="2"/>
          </rPr>
          <t>SM</t>
        </r>
        <r>
          <rPr>
            <sz val="8"/>
            <color indexed="81"/>
            <rFont val="Tahoma"/>
            <family val="2"/>
          </rPr>
          <t xml:space="preserve">
pd for extra night
£20 - 312024</t>
        </r>
      </text>
    </comment>
    <comment ref="AE101" authorId="1">
      <text>
        <r>
          <rPr>
            <b/>
            <sz val="8"/>
            <color indexed="81"/>
            <rFont val="Tahoma"/>
            <family val="2"/>
          </rPr>
          <t>Camping:</t>
        </r>
        <r>
          <rPr>
            <sz val="8"/>
            <color indexed="81"/>
            <rFont val="Tahoma"/>
            <family val="2"/>
          </rPr>
          <t xml:space="preserve">
Brian &amp; Jenn
NO DEP 
DO NOT MOVE
</t>
        </r>
        <r>
          <rPr>
            <b/>
            <sz val="8"/>
            <color indexed="81"/>
            <rFont val="Tahoma"/>
            <family val="2"/>
          </rPr>
          <t>cancelled on 8 april</t>
        </r>
      </text>
    </comment>
    <comment ref="Y102" authorId="0">
      <text>
        <r>
          <rPr>
            <b/>
            <sz val="8"/>
            <color indexed="81"/>
            <rFont val="Tahoma"/>
            <family val="2"/>
          </rPr>
          <t>MS:
07950735446
Large tent + 2 
Pd £ 46 - 1246
LD55XKA</t>
        </r>
      </text>
    </comment>
    <comment ref="Y103" authorId="0">
      <text>
        <r>
          <rPr>
            <b/>
            <sz val="8"/>
            <color indexed="81"/>
            <rFont val="Tahoma"/>
            <family val="2"/>
          </rPr>
          <t>SM
car tent
pd £23 - 1249</t>
        </r>
        <r>
          <rPr>
            <sz val="8"/>
            <color indexed="81"/>
            <rFont val="Tahoma"/>
            <family val="2"/>
          </rPr>
          <t xml:space="preserve">
</t>
        </r>
      </text>
    </comment>
    <comment ref="Z103" authorId="0">
      <text>
        <r>
          <rPr>
            <sz val="8"/>
            <color indexed="81"/>
            <rFont val="Tahoma"/>
            <family val="2"/>
          </rPr>
          <t>LJ: Paid £4 cash for 2 dogs 311931 + £40 Ref 1253 for 2 extra days - medium tent</t>
        </r>
      </text>
    </comment>
    <comment ref="Z104" authorId="0">
      <text>
        <r>
          <rPr>
            <sz val="8"/>
            <color indexed="81"/>
            <rFont val="Tahoma"/>
            <family val="2"/>
          </rPr>
          <t xml:space="preserve">LJ.  £30.50 PIF  large tent.  2 adults, 3 children.  BB4.
REG: RJ07 PPX
Tel: 07791 998490 </t>
        </r>
      </text>
    </comment>
    <comment ref="Z105" authorId="0">
      <text>
        <r>
          <rPr>
            <sz val="8"/>
            <color indexed="81"/>
            <rFont val="Tahoma"/>
            <family val="2"/>
          </rPr>
          <t xml:space="preserve">MJ:  Rock up.  4 man tent 2+2..  £25  311937.  Tel: 07909 137900  REG EG53 NZJ  </t>
        </r>
      </text>
    </comment>
    <comment ref="Z106" authorId="0">
      <text>
        <r>
          <rPr>
            <b/>
            <sz val="8"/>
            <color indexed="81"/>
            <rFont val="Tahoma"/>
            <family val="2"/>
          </rPr>
          <t>MNJ: Rock up Ref311941. 1 Adult 1 Child. £20 PIF
Reg. BDO7 XUK
Tel07969062656</t>
        </r>
        <r>
          <rPr>
            <sz val="8"/>
            <color indexed="81"/>
            <rFont val="Tahoma"/>
            <family val="2"/>
          </rPr>
          <t xml:space="preserve">
</t>
        </r>
      </text>
    </comment>
    <comment ref="Y109" authorId="0">
      <text>
        <r>
          <rPr>
            <b/>
            <sz val="8"/>
            <color indexed="81"/>
            <rFont val="Tahoma"/>
            <family val="2"/>
          </rPr>
          <t>MS: 
V285HEV  small tent 1n 2 persons
07547726079
Pd £20 - 1239
tent with 2 person
friend rang  from at 1545 to cancel very rude demanded refund
rang back and gave brother £10 refund - 1244</t>
        </r>
      </text>
    </comment>
    <comment ref="U110" authorId="0">
      <text>
        <r>
          <rPr>
            <b/>
            <sz val="8"/>
            <color indexed="81"/>
            <rFont val="Tahoma"/>
            <family val="2"/>
          </rPr>
          <t xml:space="preserve">LJ  </t>
        </r>
        <r>
          <rPr>
            <sz val="8"/>
            <color indexed="81"/>
            <rFont val="Tahoma"/>
            <family val="2"/>
          </rPr>
          <t xml:space="preserve">Sick relative in Southampton hospital.  Will be phoning back to confirm.  </t>
        </r>
      </text>
    </comment>
    <comment ref="AE110" authorId="0">
      <text>
        <r>
          <rPr>
            <sz val="8"/>
            <color indexed="81"/>
            <rFont val="Tahoma"/>
            <family val="2"/>
          </rPr>
          <t>SM
Guide camp in top field so no other tents to be booked in top field use paddock
Saloon 02380 445481
077 29148 341 - Laura Hunt
agreed on £8 per person per night
use showers in evening take rubbish to dump
cancelled 10 May</t>
        </r>
      </text>
    </comment>
  </commentList>
</comments>
</file>

<file path=xl/comments6.xml><?xml version="1.0" encoding="utf-8"?>
<comments xmlns="http://schemas.openxmlformats.org/spreadsheetml/2006/main">
  <authors>
    <author>Camping</author>
    <author>Me</author>
    <author>Stella</author>
    <author xml:space="preserve"> </author>
  </authors>
  <commentList>
    <comment ref="M4" authorId="0">
      <text>
        <r>
          <rPr>
            <b/>
            <sz val="8"/>
            <color indexed="81"/>
            <rFont val="Tahoma"/>
            <family val="2"/>
          </rPr>
          <t>Ryan's kids 5 days</t>
        </r>
        <r>
          <rPr>
            <sz val="8"/>
            <color indexed="81"/>
            <rFont val="Tahoma"/>
            <family val="2"/>
          </rPr>
          <t xml:space="preserve">
</t>
        </r>
      </text>
    </comment>
    <comment ref="C5" authorId="1">
      <text>
        <r>
          <rPr>
            <b/>
            <sz val="8"/>
            <color indexed="81"/>
            <rFont val="Tahoma"/>
            <family val="2"/>
          </rPr>
          <t>SM  -  Rock up 1945</t>
        </r>
        <r>
          <rPr>
            <sz val="8"/>
            <color indexed="81"/>
            <rFont val="Tahoma"/>
            <family val="2"/>
          </rPr>
          <t xml:space="preserve">
pd £21 - 311978</t>
        </r>
      </text>
    </comment>
    <comment ref="F5" authorId="1">
      <text>
        <r>
          <rPr>
            <b/>
            <sz val="8"/>
            <color indexed="81"/>
            <rFont val="Tahoma"/>
            <family val="2"/>
          </rPr>
          <t xml:space="preserve">from Australia and White slip </t>
        </r>
        <r>
          <rPr>
            <sz val="8"/>
            <color indexed="81"/>
            <rFont val="Tahoma"/>
            <family val="2"/>
          </rPr>
          <t>is on 26/5 till paid. paying on arrival on 26/5.</t>
        </r>
        <r>
          <rPr>
            <b/>
            <sz val="8"/>
            <color indexed="81"/>
            <rFont val="Tahoma"/>
            <family val="2"/>
          </rPr>
          <t xml:space="preserve">  6.7m MH + 2 adults. 
Pd £51 - 1261 for 26/5 &amp; 5/6 </t>
        </r>
        <r>
          <rPr>
            <sz val="8"/>
            <color indexed="81"/>
            <rFont val="Tahoma"/>
            <family val="2"/>
          </rPr>
          <t xml:space="preserve">
SM moved to plot 1 as wanted to be near to toilets &amp; laundry room</t>
        </r>
      </text>
    </comment>
    <comment ref="G5" authorId="1">
      <text>
        <r>
          <rPr>
            <b/>
            <sz val="8"/>
            <color indexed="81"/>
            <rFont val="Tahoma"/>
            <family val="2"/>
          </rPr>
          <t>SM</t>
        </r>
        <r>
          <rPr>
            <sz val="8"/>
            <color indexed="81"/>
            <rFont val="Tahoma"/>
            <family val="2"/>
          </rPr>
          <t xml:space="preserve">
MH 21' + 2
07860171463
Reg HT02EXJ
Pd £21 - 1398</t>
        </r>
      </text>
    </comment>
    <comment ref="H5" authorId="1">
      <text>
        <r>
          <rPr>
            <b/>
            <sz val="8"/>
            <color indexed="81"/>
            <rFont val="Tahoma"/>
            <family val="2"/>
          </rPr>
          <t xml:space="preserve">MS -  rock up </t>
        </r>
        <r>
          <rPr>
            <sz val="8"/>
            <color indexed="81"/>
            <rFont val="Tahoma"/>
            <family val="2"/>
          </rPr>
          <t xml:space="preserve">
00346 76496091
VW  T4
pd £21 - 311987</t>
        </r>
      </text>
    </comment>
    <comment ref="I5" authorId="1">
      <text>
        <r>
          <rPr>
            <b/>
            <sz val="8"/>
            <color indexed="81"/>
            <rFont val="Tahoma"/>
            <family val="2"/>
          </rPr>
          <t xml:space="preserve">LJ </t>
        </r>
        <r>
          <rPr>
            <sz val="8"/>
            <color indexed="81"/>
            <rFont val="Tahoma"/>
            <family val="2"/>
          </rPr>
          <t>Rock up from</t>
        </r>
        <r>
          <rPr>
            <b/>
            <sz val="8"/>
            <color indexed="81"/>
            <rFont val="Tahoma"/>
            <family val="2"/>
          </rPr>
          <t xml:space="preserve"> </t>
        </r>
        <r>
          <rPr>
            <sz val="8"/>
            <color indexed="81"/>
            <rFont val="Tahoma"/>
            <family val="2"/>
          </rPr>
          <t xml:space="preserve">Germany. Campervan 2 adults + 1 child.  PIF £23.50 Ref: 311988.  Reg: UL-MY-264.  Tel: 004915789512179
</t>
        </r>
      </text>
    </comment>
    <comment ref="J5" authorId="1">
      <text>
        <r>
          <rPr>
            <b/>
            <sz val="8"/>
            <color indexed="81"/>
            <rFont val="Tahoma"/>
            <family val="2"/>
          </rPr>
          <t xml:space="preserve">MS
</t>
        </r>
        <r>
          <rPr>
            <sz val="8"/>
            <color indexed="81"/>
            <rFont val="Tahoma"/>
            <family val="2"/>
          </rPr>
          <t>07976 204 692</t>
        </r>
        <r>
          <rPr>
            <b/>
            <sz val="8"/>
            <color indexed="81"/>
            <rFont val="Tahoma"/>
            <family val="2"/>
          </rPr>
          <t xml:space="preserve">
</t>
        </r>
        <r>
          <rPr>
            <sz val="8"/>
            <color indexed="81"/>
            <rFont val="Tahoma"/>
            <family val="2"/>
          </rPr>
          <t xml:space="preserve">MH20' + 2  + car
Pd £84 - 1329
Here for tradeshow in S'ton Docks. 
</t>
        </r>
      </text>
    </comment>
    <comment ref="N5" authorId="0">
      <text>
        <r>
          <rPr>
            <sz val="8"/>
            <color indexed="81"/>
            <rFont val="Tahoma"/>
            <family val="2"/>
          </rPr>
          <t>TOLD PLOT 1  &amp; CODE
079888 02424
pd £48 - 0815</t>
        </r>
      </text>
    </comment>
    <comment ref="R5" authorId="1">
      <text>
        <r>
          <rPr>
            <b/>
            <sz val="8"/>
            <color indexed="81"/>
            <rFont val="Tahoma"/>
            <family val="2"/>
          </rPr>
          <t>LJ. MS</t>
        </r>
        <r>
          <rPr>
            <sz val="8"/>
            <color indexed="81"/>
            <rFont val="Tahoma"/>
            <family val="2"/>
          </rPr>
          <t xml:space="preserve"> took late rock-up.  £21 PIF  Ref 1547 Tel: 0041794555979  REG LU144195   Campervan + 2 adults</t>
        </r>
      </text>
    </comment>
    <comment ref="V5" authorId="1">
      <text>
        <r>
          <rPr>
            <b/>
            <sz val="8"/>
            <color indexed="81"/>
            <rFont val="Tahoma"/>
            <family val="2"/>
          </rPr>
          <t xml:space="preserve">MS S15MDJ
</t>
        </r>
        <r>
          <rPr>
            <sz val="8"/>
            <color indexed="81"/>
            <rFont val="Tahoma"/>
            <family val="2"/>
          </rPr>
          <t>07800848935</t>
        </r>
        <r>
          <rPr>
            <b/>
            <sz val="8"/>
            <color indexed="81"/>
            <rFont val="Tahoma"/>
            <family val="2"/>
          </rPr>
          <t xml:space="preserve">
</t>
        </r>
        <r>
          <rPr>
            <sz val="8"/>
            <color indexed="81"/>
            <rFont val="Tahoma"/>
            <family val="2"/>
          </rPr>
          <t>MH 22' + 2
Pd £24 - 1463</t>
        </r>
      </text>
    </comment>
    <comment ref="Z5" authorId="1">
      <text>
        <r>
          <rPr>
            <b/>
            <sz val="8"/>
            <color indexed="81"/>
            <rFont val="Tahoma"/>
            <family val="2"/>
          </rPr>
          <t>MS</t>
        </r>
        <r>
          <rPr>
            <sz val="8"/>
            <color indexed="81"/>
            <rFont val="Tahoma"/>
            <family val="2"/>
          </rPr>
          <t xml:space="preserve"> WX51RUU Rock up
no phone
Vw + 2
Pd £21 - 042
</t>
        </r>
      </text>
    </comment>
    <comment ref="AA5" authorId="1">
      <text>
        <r>
          <rPr>
            <b/>
            <sz val="8"/>
            <color indexed="81"/>
            <rFont val="Tahoma"/>
            <family val="2"/>
          </rPr>
          <t xml:space="preserve">MS </t>
        </r>
        <r>
          <rPr>
            <sz val="8"/>
            <color indexed="81"/>
            <rFont val="Tahoma"/>
            <family val="2"/>
          </rPr>
          <t xml:space="preserve">MJI 181
07919861488
MH 6m + 2
Pd £63 + £2cc - 1644
</t>
        </r>
      </text>
    </comment>
    <comment ref="H6" authorId="1">
      <text>
        <r>
          <rPr>
            <b/>
            <sz val="8"/>
            <color indexed="81"/>
            <rFont val="Tahoma"/>
            <family val="2"/>
          </rPr>
          <t xml:space="preserve">MS
</t>
        </r>
        <r>
          <rPr>
            <sz val="8"/>
            <color indexed="81"/>
            <rFont val="Tahoma"/>
            <family val="2"/>
          </rPr>
          <t>Pd £140 - 1403  up to 13/6</t>
        </r>
        <r>
          <rPr>
            <sz val="8"/>
            <color indexed="81"/>
            <rFont val="Tahoma"/>
            <family val="2"/>
          </rPr>
          <t xml:space="preserve">
</t>
        </r>
      </text>
    </comment>
    <comment ref="O6" authorId="1">
      <text>
        <r>
          <rPr>
            <b/>
            <sz val="8"/>
            <color indexed="81"/>
            <rFont val="Tahoma"/>
            <family val="2"/>
          </rPr>
          <t>MS
Pd £ 140 - 1489
up to 20/6</t>
        </r>
      </text>
    </comment>
    <comment ref="V6" authorId="1">
      <text>
        <r>
          <rPr>
            <b/>
            <sz val="8"/>
            <color indexed="81"/>
            <rFont val="Tahoma"/>
            <family val="2"/>
          </rPr>
          <t>LJ paid £140 1583</t>
        </r>
        <r>
          <rPr>
            <sz val="8"/>
            <color indexed="81"/>
            <rFont val="Tahoma"/>
            <family val="2"/>
          </rPr>
          <t xml:space="preserve">
</t>
        </r>
      </text>
    </comment>
    <comment ref="AC6" authorId="1">
      <text>
        <r>
          <rPr>
            <b/>
            <sz val="8"/>
            <color indexed="81"/>
            <rFont val="Tahoma"/>
            <family val="2"/>
          </rPr>
          <t xml:space="preserve">MS </t>
        </r>
        <r>
          <rPr>
            <sz val="8"/>
            <color indexed="81"/>
            <rFont val="Tahoma"/>
            <family val="2"/>
          </rPr>
          <t xml:space="preserve">
Pd £140 - 1683
up to 4 july
</t>
        </r>
      </text>
    </comment>
    <comment ref="K7" authorId="1">
      <text>
        <r>
          <rPr>
            <b/>
            <sz val="8"/>
            <color indexed="81"/>
            <rFont val="Tahoma"/>
            <family val="2"/>
          </rPr>
          <t xml:space="preserve">LJ </t>
        </r>
        <r>
          <rPr>
            <sz val="8"/>
            <color indexed="81"/>
            <rFont val="Tahoma"/>
            <family val="2"/>
          </rPr>
          <t xml:space="preserve"> POA! £21 due.  Campervan + 2 adults Tel: 07909 093909.  Reg: WF53 BKG
SM pd £21 - 311994</t>
        </r>
      </text>
    </comment>
    <comment ref="N7" authorId="1">
      <text>
        <r>
          <rPr>
            <b/>
            <sz val="8"/>
            <color indexed="81"/>
            <rFont val="Tahoma"/>
            <family val="2"/>
          </rPr>
          <t xml:space="preserve">LJ: </t>
        </r>
        <r>
          <rPr>
            <sz val="8"/>
            <color indexed="81"/>
            <rFont val="Tahoma"/>
            <family val="2"/>
          </rPr>
          <t xml:space="preserve"> 5m MH  ! Night + 1 day till eve in car park.  Charge one full rate + one half rate.  £24+£12 = £36 PIF Ref 1412. REG HK06 EKE</t>
        </r>
      </text>
    </comment>
    <comment ref="O7" authorId="0">
      <text>
        <r>
          <rPr>
            <b/>
            <sz val="8"/>
            <color indexed="81"/>
            <rFont val="Tahoma"/>
            <family val="2"/>
          </rPr>
          <t>Camping:</t>
        </r>
        <r>
          <rPr>
            <sz val="8"/>
            <color indexed="81"/>
            <rFont val="Tahoma"/>
            <family val="2"/>
          </rPr>
          <t xml:space="preserve">
Paid £24.00 - 0768</t>
        </r>
      </text>
    </comment>
    <comment ref="V7" authorId="1">
      <text>
        <r>
          <rPr>
            <b/>
            <sz val="8"/>
            <color indexed="81"/>
            <rFont val="Tahoma"/>
            <family val="2"/>
          </rPr>
          <t xml:space="preserve">LJ </t>
        </r>
        <r>
          <rPr>
            <sz val="8"/>
            <color indexed="81"/>
            <rFont val="Tahoma"/>
            <family val="2"/>
          </rPr>
          <t xml:space="preserve"> Toyota Hiace, 1 adult + 13 +8yr old.  £23.50 Pif Ref 1577. Tel: 07847 743588
REG K477 CBC
</t>
        </r>
        <r>
          <rPr>
            <b/>
            <sz val="8"/>
            <color indexed="81"/>
            <rFont val="Tahoma"/>
            <family val="2"/>
          </rPr>
          <t xml:space="preserve">MS
</t>
        </r>
        <r>
          <rPr>
            <sz val="8"/>
            <color indexed="81"/>
            <rFont val="Tahoma"/>
            <family val="2"/>
          </rPr>
          <t>Moved him closer to Solaris as his lead wasn't long enough</t>
        </r>
      </text>
    </comment>
    <comment ref="AB7" authorId="1">
      <text>
        <r>
          <rPr>
            <b/>
            <sz val="8"/>
            <color indexed="81"/>
            <rFont val="Tahoma"/>
            <family val="2"/>
          </rPr>
          <t xml:space="preserve">SM </t>
        </r>
        <r>
          <rPr>
            <sz val="8"/>
            <color indexed="81"/>
            <rFont val="Tahoma"/>
            <family val="2"/>
          </rPr>
          <t>CX55 U2J
01142 487534
07845 594538
pd £21 - 1450</t>
        </r>
      </text>
    </comment>
    <comment ref="AC7" authorId="1">
      <text>
        <r>
          <rPr>
            <b/>
            <sz val="8"/>
            <color indexed="81"/>
            <rFont val="Tahoma"/>
            <family val="2"/>
          </rPr>
          <t xml:space="preserve">LJ P378 GPH
</t>
        </r>
        <r>
          <rPr>
            <sz val="8"/>
            <color indexed="81"/>
            <rFont val="Tahoma"/>
            <family val="2"/>
          </rPr>
          <t>£24 PIF  Ref 049. 
07913 548694
7m caravan 2 adults
SM - caravan had Aquarias written on side of it younger gyy dressed in skirt</t>
        </r>
      </text>
    </comment>
    <comment ref="AD7" authorId="1">
      <text>
        <r>
          <rPr>
            <b/>
            <sz val="8"/>
            <color indexed="81"/>
            <rFont val="Tahoma"/>
            <family val="2"/>
          </rPr>
          <t xml:space="preserve">LJ: </t>
        </r>
        <r>
          <rPr>
            <sz val="8"/>
            <color indexed="81"/>
            <rFont val="Tahoma"/>
            <family val="2"/>
          </rPr>
          <t>£21 PIF  Ref: 1273.  2 adults VW campervan.  Leaving between 7am - 7.30am for Portsmouth ferry. REG G234 TRR. Tel: 07796 010722</t>
        </r>
      </text>
    </comment>
    <comment ref="H8" authorId="1">
      <text>
        <r>
          <rPr>
            <b/>
            <sz val="8"/>
            <color indexed="81"/>
            <rFont val="Tahoma"/>
            <family val="2"/>
          </rPr>
          <t xml:space="preserve">MS
</t>
        </r>
        <r>
          <rPr>
            <sz val="8"/>
            <color indexed="81"/>
            <rFont val="Tahoma"/>
            <family val="2"/>
          </rPr>
          <t>07815112017 
came in reception 1/6</t>
        </r>
        <r>
          <rPr>
            <b/>
            <sz val="8"/>
            <color indexed="81"/>
            <rFont val="Tahoma"/>
            <family val="2"/>
          </rPr>
          <t xml:space="preserve">
</t>
        </r>
        <r>
          <rPr>
            <sz val="8"/>
            <color indexed="81"/>
            <rFont val="Tahoma"/>
            <family val="2"/>
          </rPr>
          <t xml:space="preserve">CV 5.7m + 2
Pd £21  - 1325
J14PDK
</t>
        </r>
      </text>
    </comment>
    <comment ref="M8" authorId="1">
      <text>
        <r>
          <rPr>
            <b/>
            <sz val="8"/>
            <color indexed="81"/>
            <rFont val="Tahoma"/>
            <family val="2"/>
          </rPr>
          <t xml:space="preserve">LJ </t>
        </r>
        <r>
          <rPr>
            <sz val="8"/>
            <color indexed="81"/>
            <rFont val="Tahoma"/>
            <family val="2"/>
          </rPr>
          <t xml:space="preserve"> £42 PIF VW 2 adults.  Father in Southampton hospital and may need to stay longer. Tel 07813 979421.  Reg: N622 XTA</t>
        </r>
      </text>
    </comment>
    <comment ref="N8" authorId="1">
      <text>
        <r>
          <rPr>
            <b/>
            <sz val="8"/>
            <color indexed="81"/>
            <rFont val="Tahoma"/>
            <family val="2"/>
          </rPr>
          <t>SM</t>
        </r>
        <r>
          <rPr>
            <sz val="8"/>
            <color indexed="81"/>
            <rFont val="Tahoma"/>
            <family val="2"/>
          </rPr>
          <t xml:space="preserve">
pd for Sat now + for mum ex night 
£53 - 1494</t>
        </r>
      </text>
    </comment>
    <comment ref="N9" authorId="1">
      <text>
        <r>
          <rPr>
            <b/>
            <sz val="8"/>
            <color indexed="81"/>
            <rFont val="Tahoma"/>
            <family val="2"/>
          </rPr>
          <t xml:space="preserve">LJ </t>
        </r>
        <r>
          <rPr>
            <sz val="8"/>
            <color indexed="81"/>
            <rFont val="Tahoma"/>
            <family val="2"/>
          </rPr>
          <t xml:space="preserve"> Father in hospital and may need to stay longer
</t>
        </r>
        <r>
          <rPr>
            <b/>
            <sz val="8"/>
            <color indexed="81"/>
            <rFont val="Tahoma"/>
            <family val="2"/>
          </rPr>
          <t xml:space="preserve">MS
</t>
        </r>
        <r>
          <rPr>
            <sz val="8"/>
            <color indexed="81"/>
            <rFont val="Tahoma"/>
            <family val="2"/>
          </rPr>
          <t>Pd £32 - 005 for mum to stay in Solaris</t>
        </r>
      </text>
    </comment>
    <comment ref="O9" authorId="1">
      <text>
        <r>
          <rPr>
            <b/>
            <sz val="8"/>
            <color indexed="81"/>
            <rFont val="Tahoma"/>
            <family val="2"/>
          </rPr>
          <t>SM
pd for Sun as well
pd £32 - 1494</t>
        </r>
        <r>
          <rPr>
            <sz val="8"/>
            <color indexed="81"/>
            <rFont val="Tahoma"/>
            <family val="2"/>
          </rPr>
          <t xml:space="preserve">
</t>
        </r>
      </text>
    </comment>
    <comment ref="AA9" authorId="1">
      <text>
        <r>
          <rPr>
            <b/>
            <sz val="8"/>
            <color indexed="81"/>
            <rFont val="Tahoma"/>
            <family val="2"/>
          </rPr>
          <t xml:space="preserve">MS </t>
        </r>
        <r>
          <rPr>
            <sz val="8"/>
            <color indexed="81"/>
            <rFont val="Tahoma"/>
            <family val="2"/>
          </rPr>
          <t>DU58ORH</t>
        </r>
        <r>
          <rPr>
            <b/>
            <sz val="8"/>
            <color indexed="81"/>
            <rFont val="Tahoma"/>
            <family val="2"/>
          </rPr>
          <t xml:space="preserve">
</t>
        </r>
        <r>
          <rPr>
            <sz val="8"/>
            <color indexed="81"/>
            <rFont val="Tahoma"/>
            <family val="2"/>
          </rPr>
          <t>02380 408 988</t>
        </r>
        <r>
          <rPr>
            <b/>
            <sz val="8"/>
            <color indexed="81"/>
            <rFont val="Tahoma"/>
            <family val="2"/>
          </rPr>
          <t xml:space="preserve">
Pd £50 dep - 1376
pd £450 - 1661 &amp; 1662
</t>
        </r>
        <r>
          <rPr>
            <sz val="8"/>
            <color indexed="81"/>
            <rFont val="Tahoma"/>
            <family val="2"/>
          </rPr>
          <t>pd 2wks up to 10 July</t>
        </r>
      </text>
    </comment>
    <comment ref="G10" authorId="1">
      <text>
        <r>
          <rPr>
            <b/>
            <sz val="8"/>
            <color indexed="81"/>
            <rFont val="Tahoma"/>
            <family val="2"/>
          </rPr>
          <t xml:space="preserve">SM  - </t>
        </r>
        <r>
          <rPr>
            <sz val="8"/>
            <color indexed="81"/>
            <rFont val="Tahoma"/>
            <family val="2"/>
          </rPr>
          <t xml:space="preserve"> 31 not here 17 here</t>
        </r>
        <r>
          <rPr>
            <b/>
            <sz val="8"/>
            <color indexed="81"/>
            <rFont val="Tahoma"/>
            <family val="2"/>
          </rPr>
          <t xml:space="preserve">
</t>
        </r>
        <r>
          <rPr>
            <sz val="8"/>
            <color indexed="81"/>
            <rFont val="Tahoma"/>
            <family val="2"/>
          </rPr>
          <t>01944 738 722
Mr 07710 00991  - Chris
Mrs  07971 170 443 - Chris
pd £605 - 1024</t>
        </r>
      </text>
    </comment>
    <comment ref="N10" authorId="1">
      <text>
        <r>
          <rPr>
            <b/>
            <sz val="8"/>
            <color indexed="81"/>
            <rFont val="Tahoma"/>
            <family val="2"/>
          </rPr>
          <t xml:space="preserve">LJ  </t>
        </r>
        <r>
          <rPr>
            <sz val="8"/>
            <color indexed="81"/>
            <rFont val="Tahoma"/>
            <family val="2"/>
          </rPr>
          <t xml:space="preserve">Pd 42 - Ref 1479
told plot 5  &amp; code
REG N821 ELT
Tel 07963 699730
</t>
        </r>
      </text>
    </comment>
    <comment ref="Q10" authorId="1">
      <text>
        <r>
          <rPr>
            <b/>
            <sz val="8"/>
            <color indexed="81"/>
            <rFont val="Tahoma"/>
            <family val="2"/>
          </rPr>
          <t>SM - rock-up</t>
        </r>
        <r>
          <rPr>
            <sz val="8"/>
            <color indexed="81"/>
            <rFont val="Tahoma"/>
            <family val="2"/>
          </rPr>
          <t xml:space="preserve">
07954 052265
pd £21 - 1530
1 person in Bongo</t>
        </r>
      </text>
    </comment>
    <comment ref="R10" authorId="1">
      <text>
        <r>
          <rPr>
            <b/>
            <sz val="8"/>
            <color indexed="81"/>
            <rFont val="Tahoma"/>
            <family val="2"/>
          </rPr>
          <t xml:space="preserve">MS </t>
        </r>
        <r>
          <rPr>
            <sz val="8"/>
            <color indexed="81"/>
            <rFont val="Tahoma"/>
            <family val="2"/>
          </rPr>
          <t>Taking his Bongo for service, will let us know if he needs another night around 3pm. Could go on any available pitch. 
Pd £21 - 1544 for extra night</t>
        </r>
      </text>
    </comment>
    <comment ref="S10" authorId="1">
      <text>
        <r>
          <rPr>
            <b/>
            <sz val="8"/>
            <color indexed="81"/>
            <rFont val="Tahoma"/>
            <family val="2"/>
          </rPr>
          <t xml:space="preserve">LJ </t>
        </r>
        <r>
          <rPr>
            <sz val="8"/>
            <color indexed="81"/>
            <rFont val="Tahoma"/>
            <family val="2"/>
          </rPr>
          <t>Paid £21 for extra night Ref: 1558</t>
        </r>
      </text>
    </comment>
    <comment ref="T10" authorId="1">
      <text>
        <r>
          <rPr>
            <b/>
            <sz val="8"/>
            <color indexed="81"/>
            <rFont val="Tahoma"/>
            <family val="2"/>
          </rPr>
          <t>SM</t>
        </r>
        <r>
          <rPr>
            <sz val="8"/>
            <color indexed="81"/>
            <rFont val="Tahoma"/>
            <family val="2"/>
          </rPr>
          <t xml:space="preserve">
paid for ex night Thurs 19/6
pd £21 - 1569</t>
        </r>
      </text>
    </comment>
    <comment ref="U10" authorId="1">
      <text>
        <r>
          <rPr>
            <b/>
            <sz val="8"/>
            <color indexed="81"/>
            <rFont val="Tahoma"/>
            <family val="2"/>
          </rPr>
          <t xml:space="preserve">SM  - </t>
        </r>
        <r>
          <rPr>
            <sz val="8"/>
            <color indexed="81"/>
            <rFont val="Tahoma"/>
            <family val="2"/>
          </rPr>
          <t xml:space="preserve"> 31 not here 17 here</t>
        </r>
        <r>
          <rPr>
            <b/>
            <sz val="8"/>
            <color indexed="81"/>
            <rFont val="Tahoma"/>
            <family val="2"/>
          </rPr>
          <t xml:space="preserve">
</t>
        </r>
        <r>
          <rPr>
            <sz val="8"/>
            <color indexed="81"/>
            <rFont val="Tahoma"/>
            <family val="2"/>
          </rPr>
          <t>01944 738 722
Mr 07710 00991  - Chris
Mrs  07971 170 443 - Chris
pd £605 - 1024
£4 from Mr. Cooper Ref 025.  Cousin of Mr. Chadwick came to visit</t>
        </r>
      </text>
    </comment>
    <comment ref="X10" authorId="1">
      <text>
        <r>
          <rPr>
            <b/>
            <sz val="8"/>
            <color indexed="81"/>
            <rFont val="Tahoma"/>
            <family val="2"/>
          </rPr>
          <t>SM</t>
        </r>
        <r>
          <rPr>
            <sz val="8"/>
            <color indexed="81"/>
            <rFont val="Tahoma"/>
            <family val="2"/>
          </rPr>
          <t xml:space="preserve">
daughter here in Chadwicks caravan from Mon - Fri
Car Reg RF06 BDO</t>
        </r>
      </text>
    </comment>
    <comment ref="AB10" authorId="0">
      <text>
        <r>
          <rPr>
            <b/>
            <sz val="8"/>
            <color indexed="81"/>
            <rFont val="Tahoma"/>
            <family val="2"/>
          </rPr>
          <t>Camping: SM be aware another Prentice due in next day - not with these</t>
        </r>
        <r>
          <rPr>
            <sz val="8"/>
            <color indexed="81"/>
            <rFont val="Tahoma"/>
            <family val="2"/>
          </rPr>
          <t xml:space="preserve">
3 of 4 bookings with Hillson
£84 due on arrival
2 + 2 dogs
RANG 18 feb to stay ex night
also may arrive before 12 if pitch empty - said ok
</t>
        </r>
        <r>
          <rPr>
            <b/>
            <sz val="8"/>
            <color indexed="81"/>
            <rFont val="Tahoma"/>
            <family val="2"/>
          </rPr>
          <t>MS
Pd £84 - 1678</t>
        </r>
      </text>
    </comment>
    <comment ref="C11" authorId="1">
      <text>
        <r>
          <rPr>
            <b/>
            <sz val="8"/>
            <color indexed="81"/>
            <rFont val="Tahoma"/>
            <family val="2"/>
          </rPr>
          <t xml:space="preserve">LJ.  </t>
        </r>
        <r>
          <rPr>
            <sz val="8"/>
            <color indexed="81"/>
            <rFont val="Tahoma"/>
            <family val="2"/>
          </rPr>
          <t xml:space="preserve">  SM took booking.  £21 PIF Ref 1338. Tel: 07543 568610  Reg: X128 BLD  2 adults sm MH.</t>
        </r>
      </text>
    </comment>
    <comment ref="G11" authorId="1">
      <text>
        <r>
          <rPr>
            <sz val="8"/>
            <color indexed="81"/>
            <rFont val="Tahoma"/>
            <family val="2"/>
          </rPr>
          <t xml:space="preserve">075 40897 629
CV8.1m  2 + late stay
pd £77 - 0914
</t>
        </r>
        <r>
          <rPr>
            <b/>
            <sz val="8"/>
            <color indexed="81"/>
            <rFont val="Tahoma"/>
            <family val="2"/>
          </rPr>
          <t>MS</t>
        </r>
        <r>
          <rPr>
            <sz val="8"/>
            <color indexed="81"/>
            <rFont val="Tahoma"/>
            <family val="2"/>
          </rPr>
          <t xml:space="preserve"> Rung 5/6 @2100 to say they'll be arriving sat as their brakes are failing.</t>
        </r>
      </text>
    </comment>
    <comment ref="M11" authorId="1">
      <text>
        <r>
          <rPr>
            <b/>
            <sz val="8"/>
            <color indexed="81"/>
            <rFont val="Tahoma"/>
            <family val="2"/>
          </rPr>
          <t>SM</t>
        </r>
        <r>
          <rPr>
            <sz val="8"/>
            <color indexed="81"/>
            <rFont val="Tahoma"/>
            <family val="2"/>
          </rPr>
          <t xml:space="preserve">
01489 581936
I said can bring caravan night before so that ready for relatives - will pay £5 </t>
        </r>
      </text>
    </comment>
    <comment ref="N11" authorId="1">
      <text>
        <r>
          <rPr>
            <sz val="8"/>
            <color indexed="81"/>
            <rFont val="Tahoma"/>
            <family val="2"/>
          </rPr>
          <t xml:space="preserve">LJ:  </t>
        </r>
        <r>
          <rPr>
            <b/>
            <sz val="8"/>
            <color indexed="81"/>
            <rFont val="Tahoma"/>
            <family val="2"/>
          </rPr>
          <t xml:space="preserve">  </t>
        </r>
        <r>
          <rPr>
            <sz val="8"/>
            <color indexed="81"/>
            <rFont val="Tahoma"/>
            <family val="2"/>
          </rPr>
          <t xml:space="preserve">28' caravan.  Deposit paid £20. for this and for tent coming tomorrow. (I should have charged 2 x deposit but I didn't - sorry).  £82 to pay for this site + £38 for tent tomorrow  Ref: 1032  Tel: 07789961124'  REG not known
13/6 @ 2015 </t>
        </r>
        <r>
          <rPr>
            <b/>
            <sz val="8"/>
            <color indexed="81"/>
            <rFont val="Tahoma"/>
            <family val="2"/>
          </rPr>
          <t>SM</t>
        </r>
        <r>
          <rPr>
            <sz val="8"/>
            <color indexed="81"/>
            <rFont val="Tahoma"/>
            <family val="2"/>
          </rPr>
          <t xml:space="preserve"> - Mrs Bradshaw has pd (LJ) £119 - 1476
</t>
        </r>
      </text>
    </comment>
    <comment ref="Q11" authorId="1">
      <text>
        <r>
          <rPr>
            <b/>
            <sz val="8"/>
            <color indexed="81"/>
            <rFont val="Tahoma"/>
            <family val="2"/>
          </rPr>
          <t xml:space="preserve">MS 
</t>
        </r>
        <r>
          <rPr>
            <sz val="8"/>
            <color indexed="81"/>
            <rFont val="Tahoma"/>
            <family val="2"/>
          </rPr>
          <t>Pd £5 - 012
To pick up caravan
Mrs Bradshaw said she really enjoyed their stay</t>
        </r>
      </text>
    </comment>
    <comment ref="U11" authorId="1">
      <text>
        <r>
          <rPr>
            <b/>
            <sz val="8"/>
            <color indexed="81"/>
            <rFont val="Tahoma"/>
            <family val="2"/>
          </rPr>
          <t xml:space="preserve">MS </t>
        </r>
        <r>
          <rPr>
            <sz val="8"/>
            <color indexed="81"/>
            <rFont val="Tahoma"/>
            <family val="2"/>
          </rPr>
          <t xml:space="preserve">BN08VCT eta 19.30
07769 818 449
CV6m 2+1+baby
Pd £42 - 1517
</t>
        </r>
      </text>
    </comment>
    <comment ref="AB11" authorId="0">
      <text>
        <r>
          <rPr>
            <b/>
            <sz val="8"/>
            <color indexed="81"/>
            <rFont val="Tahoma"/>
            <family val="2"/>
          </rPr>
          <t>Camping:</t>
        </r>
        <r>
          <rPr>
            <sz val="8"/>
            <color indexed="81"/>
            <rFont val="Tahoma"/>
            <family val="2"/>
          </rPr>
          <t xml:space="preserve">
4 of 4 with Hillson pl 33 &amp; 34
2 + 1 under 4 and 1 over
Pd balance £38 -1689</t>
        </r>
      </text>
    </comment>
    <comment ref="B12" authorId="1">
      <text>
        <r>
          <rPr>
            <b/>
            <sz val="8"/>
            <color indexed="81"/>
            <rFont val="Tahoma"/>
            <family val="2"/>
          </rPr>
          <t>MS
Pd £4 visitor - 311969
Gold Citroen Picasso</t>
        </r>
      </text>
    </comment>
    <comment ref="E12" authorId="0">
      <text>
        <r>
          <rPr>
            <sz val="8"/>
            <color indexed="81"/>
            <rFont val="Tahoma"/>
            <family val="2"/>
          </rPr>
          <t xml:space="preserve">With Craven &amp; Longman £21 re  0418
WM
Charged for small van but he still phoned back to querry price! </t>
        </r>
        <r>
          <rPr>
            <b/>
            <sz val="8"/>
            <color indexed="81"/>
            <rFont val="Tahoma"/>
            <family val="2"/>
          </rPr>
          <t>MS:</t>
        </r>
        <r>
          <rPr>
            <sz val="8"/>
            <color indexed="81"/>
            <rFont val="Tahoma"/>
            <family val="2"/>
          </rPr>
          <t xml:space="preserve"> </t>
        </r>
        <r>
          <rPr>
            <b/>
            <sz val="8"/>
            <color indexed="81"/>
            <rFont val="Tahoma"/>
            <family val="2"/>
          </rPr>
          <t xml:space="preserve">Wacked his big chrysler car into corner post as he was going far too fast with double axle van. And ripped metal strip of his car. I tried to guide him in and said to slow down but he knew better and carried on. 
If I hadn't stopped him he would have backed the van into the 7/8 bollard as he nearly jack knifed the van. </t>
        </r>
      </text>
    </comment>
    <comment ref="I12" authorId="0">
      <text>
        <r>
          <rPr>
            <sz val="8"/>
            <color indexed="81"/>
            <rFont val="Tahoma"/>
            <family val="2"/>
          </rPr>
          <t xml:space="preserve">01273 813 633
Back off ferry on 24/6
pd for all 3 nights
pd £72 - 0375 + £2 cc
BN8 5JT
</t>
        </r>
      </text>
    </comment>
    <comment ref="K12" authorId="0">
      <text>
        <r>
          <rPr>
            <sz val="8"/>
            <color indexed="81"/>
            <rFont val="Tahoma"/>
            <family val="2"/>
          </rPr>
          <t xml:space="preserve">01215351035
2 adults
Pd £63 - 0798
Prob arriving  between 11-12
MS: Rung up 9/6 for early arrival. £5 due
</t>
        </r>
      </text>
    </comment>
    <comment ref="V12" authorId="1">
      <text>
        <r>
          <rPr>
            <b/>
            <sz val="8"/>
            <color indexed="81"/>
            <rFont val="Tahoma"/>
            <family val="2"/>
          </rPr>
          <t>MJ:</t>
        </r>
        <r>
          <rPr>
            <sz val="8"/>
            <color indexed="81"/>
            <rFont val="Tahoma"/>
            <family val="2"/>
          </rPr>
          <t xml:space="preserve"> Ref 0985 2 Adults. 
6 Mt MH. £21. PIF
Reg K30 JMF
Tel: 07766 895553</t>
        </r>
      </text>
    </comment>
    <comment ref="AB12" authorId="1">
      <text>
        <r>
          <rPr>
            <b/>
            <sz val="8"/>
            <color indexed="81"/>
            <rFont val="Tahoma"/>
            <family val="2"/>
          </rPr>
          <t xml:space="preserve">MS </t>
        </r>
        <r>
          <rPr>
            <sz val="8"/>
            <color indexed="81"/>
            <rFont val="Tahoma"/>
            <family val="2"/>
          </rPr>
          <t xml:space="preserve">P870OKO eta 12.00
07771526733
CV 21' 2+2babies
Pd £84 - 040
29/6
Gary pd £21 - 057 for xtra nt 1/7
</t>
        </r>
      </text>
    </comment>
    <comment ref="B13" authorId="1">
      <text>
        <r>
          <rPr>
            <b/>
            <sz val="8"/>
            <color indexed="81"/>
            <rFont val="Tahoma"/>
            <family val="2"/>
          </rPr>
          <t xml:space="preserve">MS
</t>
        </r>
        <r>
          <rPr>
            <sz val="8"/>
            <color indexed="81"/>
            <rFont val="Tahoma"/>
            <family val="2"/>
          </rPr>
          <t>07972894547</t>
        </r>
        <r>
          <rPr>
            <b/>
            <sz val="8"/>
            <color indexed="81"/>
            <rFont val="Tahoma"/>
            <family val="2"/>
          </rPr>
          <t xml:space="preserve">
</t>
        </r>
        <r>
          <rPr>
            <sz val="8"/>
            <color indexed="81"/>
            <rFont val="Tahoma"/>
            <family val="2"/>
          </rPr>
          <t>MH 6m - 2 + dog
Pd £44 - 1326
K155WAH</t>
        </r>
      </text>
    </comment>
    <comment ref="E13" authorId="0">
      <text>
        <r>
          <rPr>
            <b/>
            <sz val="8"/>
            <color indexed="81"/>
            <rFont val="Tahoma"/>
            <family val="2"/>
          </rPr>
          <t>Craven 2 + 2 dogs</t>
        </r>
        <r>
          <rPr>
            <sz val="8"/>
            <color indexed="81"/>
            <rFont val="Tahoma"/>
            <family val="2"/>
          </rPr>
          <t xml:space="preserve">
07731 651 142
paid for Longman 2 + dog as well
pd £45 - 0303</t>
        </r>
      </text>
    </comment>
    <comment ref="G13" authorId="1">
      <text>
        <r>
          <rPr>
            <sz val="8"/>
            <color indexed="81"/>
            <rFont val="Tahoma"/>
            <family val="2"/>
          </rPr>
          <t xml:space="preserve">MS Rock up
MH 20' + 2
Pd £21 - 311982
</t>
        </r>
      </text>
    </comment>
    <comment ref="N13" authorId="1">
      <text>
        <r>
          <rPr>
            <b/>
            <sz val="8"/>
            <color indexed="81"/>
            <rFont val="Tahoma"/>
            <family val="2"/>
          </rPr>
          <t>MS rockup germany/emailed
VW 2+1 + trailer
Pd £27.50 - 1497
HAVW20H
00491728191436</t>
        </r>
        <r>
          <rPr>
            <sz val="8"/>
            <color indexed="81"/>
            <rFont val="Tahoma"/>
            <family val="2"/>
          </rPr>
          <t xml:space="preserve">
</t>
        </r>
      </text>
    </comment>
    <comment ref="O13" authorId="1">
      <text>
        <r>
          <rPr>
            <b/>
            <sz val="8"/>
            <color indexed="81"/>
            <rFont val="Tahoma"/>
            <family val="2"/>
          </rPr>
          <t xml:space="preserve">LJ </t>
        </r>
        <r>
          <rPr>
            <sz val="8"/>
            <color indexed="81"/>
            <rFont val="Tahoma"/>
            <family val="2"/>
          </rPr>
          <t>Paid £27.50 for extra night</t>
        </r>
      </text>
    </comment>
    <comment ref="P13" authorId="1">
      <text>
        <r>
          <rPr>
            <b/>
            <sz val="8"/>
            <color indexed="81"/>
            <rFont val="Tahoma"/>
            <family val="2"/>
          </rPr>
          <t xml:space="preserve">MS </t>
        </r>
        <r>
          <rPr>
            <sz val="8"/>
            <color indexed="81"/>
            <rFont val="Tahoma"/>
            <family val="2"/>
          </rPr>
          <t xml:space="preserve">54-RFH-3 Rock Up
MH 5m 2+ under 4's
0031626760364
Pd £21 - 013
</t>
        </r>
      </text>
    </comment>
    <comment ref="Q13" authorId="1">
      <text>
        <r>
          <rPr>
            <b/>
            <sz val="8"/>
            <color indexed="81"/>
            <rFont val="Tahoma"/>
            <family val="2"/>
          </rPr>
          <t xml:space="preserve">LJ </t>
        </r>
        <r>
          <rPr>
            <sz val="8"/>
            <color indexed="81"/>
            <rFont val="Tahoma"/>
            <family val="2"/>
          </rPr>
          <t>£42 PIF Ref: 1523. 17' MH + 2 adults.  Tel: 07583 057893  Reg: V…EAL</t>
        </r>
      </text>
    </comment>
    <comment ref="S13" authorId="1">
      <text>
        <r>
          <rPr>
            <b/>
            <sz val="8"/>
            <color indexed="81"/>
            <rFont val="Tahoma"/>
            <family val="2"/>
          </rPr>
          <t xml:space="preserve">MNJ: </t>
        </r>
        <r>
          <rPr>
            <sz val="8"/>
            <color indexed="81"/>
            <rFont val="Tahoma"/>
            <family val="2"/>
          </rPr>
          <t xml:space="preserve">Paid £21 for extra night  Ref: 1550
</t>
        </r>
      </text>
    </comment>
    <comment ref="W13" authorId="1">
      <text>
        <r>
          <rPr>
            <b/>
            <sz val="8"/>
            <color indexed="81"/>
            <rFont val="Tahoma"/>
            <family val="2"/>
          </rPr>
          <t>LJ</t>
        </r>
        <r>
          <rPr>
            <sz val="8"/>
            <color indexed="81"/>
            <rFont val="Tahoma"/>
            <family val="2"/>
          </rPr>
          <t xml:space="preserve">
Rock - up from Italy
pd £21 - 033
REG DS265 KN</t>
        </r>
      </text>
    </comment>
    <comment ref="Y13" authorId="0">
      <text>
        <r>
          <rPr>
            <sz val="8"/>
            <color indexed="81"/>
            <rFont val="Tahoma"/>
            <family val="2"/>
          </rPr>
          <t>01273 813 633
Back off ferry on 24/6
pd for all 3 nights
pd £72 - 0375 + £2 cc
BN8 5JT
back again 3 July 1n ref 1176
07902286849</t>
        </r>
      </text>
    </comment>
    <comment ref="Z13" authorId="1">
      <text>
        <r>
          <rPr>
            <b/>
            <sz val="8"/>
            <color indexed="81"/>
            <rFont val="Tahoma"/>
            <family val="2"/>
          </rPr>
          <t xml:space="preserve">MS Paid £50 - 1299 storage till return on 3 july </t>
        </r>
        <r>
          <rPr>
            <sz val="8"/>
            <color indexed="81"/>
            <rFont val="Tahoma"/>
            <family val="2"/>
          </rPr>
          <t xml:space="preserve">
</t>
        </r>
      </text>
    </comment>
    <comment ref="AA13" authorId="1">
      <text>
        <r>
          <rPr>
            <b/>
            <sz val="8"/>
            <color indexed="81"/>
            <rFont val="Tahoma"/>
            <family val="2"/>
          </rPr>
          <t>SM</t>
        </r>
        <r>
          <rPr>
            <sz val="8"/>
            <color indexed="81"/>
            <rFont val="Tahoma"/>
            <family val="2"/>
          </rPr>
          <t xml:space="preserve">
Paul &amp; Lesley 
7815693173
No deposit regular couple they will come in and pay
Do not move as always stay on plot 8 - thanks
</t>
        </r>
        <r>
          <rPr>
            <b/>
            <sz val="8"/>
            <color indexed="81"/>
            <rFont val="Tahoma"/>
            <family val="2"/>
          </rPr>
          <t>MS
Pd £72 - 1674</t>
        </r>
      </text>
    </comment>
    <comment ref="AE13" authorId="1">
      <text>
        <r>
          <rPr>
            <b/>
            <sz val="8"/>
            <color indexed="81"/>
            <rFont val="Tahoma"/>
            <family val="2"/>
          </rPr>
          <t xml:space="preserve">MS
0121 532 7312
</t>
        </r>
        <r>
          <rPr>
            <sz val="8"/>
            <color indexed="81"/>
            <rFont val="Tahoma"/>
            <family val="2"/>
          </rPr>
          <t>CV21' + 2
Pd £42 - 1308
JW05PDW
Booked when here 30/5
LJ said they requested plot 8 when they booked.  Have moved them to 8 from 36</t>
        </r>
      </text>
    </comment>
    <comment ref="C14" authorId="0">
      <text>
        <r>
          <rPr>
            <b/>
            <sz val="8"/>
            <color indexed="81"/>
            <rFont val="Tahoma"/>
            <family val="2"/>
          </rPr>
          <t>SM</t>
        </r>
        <r>
          <rPr>
            <sz val="8"/>
            <color indexed="81"/>
            <rFont val="Tahoma"/>
            <family val="2"/>
          </rPr>
          <t xml:space="preserve">
0783 170 6558 
pd £63 - 1335
up to wed 4 June</t>
        </r>
      </text>
    </comment>
    <comment ref="F14" authorId="1">
      <text>
        <r>
          <rPr>
            <b/>
            <sz val="8"/>
            <color indexed="81"/>
            <rFont val="Tahoma"/>
            <family val="2"/>
          </rPr>
          <t>SM</t>
        </r>
        <r>
          <rPr>
            <sz val="8"/>
            <color indexed="81"/>
            <rFont val="Tahoma"/>
            <family val="2"/>
          </rPr>
          <t xml:space="preserve">
077 53137 387  BB4
2 persons 6m - M/H
pd £63 - 311981</t>
        </r>
      </text>
    </comment>
    <comment ref="J14" authorId="0">
      <text>
        <r>
          <rPr>
            <b/>
            <sz val="8"/>
            <color indexed="81"/>
            <rFont val="Tahoma"/>
            <family val="2"/>
          </rPr>
          <t>SM</t>
        </r>
        <r>
          <rPr>
            <sz val="8"/>
            <color indexed="81"/>
            <rFont val="Tahoma"/>
            <family val="2"/>
          </rPr>
          <t xml:space="preserve">
0783 170 6558 
pd £63 - 1435
up to 11 JUne</t>
        </r>
      </text>
    </comment>
    <comment ref="N14" authorId="1">
      <text>
        <r>
          <rPr>
            <b/>
            <sz val="8"/>
            <color indexed="81"/>
            <rFont val="Tahoma"/>
            <family val="2"/>
          </rPr>
          <t>SM</t>
        </r>
        <r>
          <rPr>
            <sz val="8"/>
            <color indexed="81"/>
            <rFont val="Tahoma"/>
            <family val="2"/>
          </rPr>
          <t xml:space="preserve">
07870 225 666
pd £42 - 1464</t>
        </r>
      </text>
    </comment>
    <comment ref="P14" authorId="1">
      <text>
        <r>
          <rPr>
            <b/>
            <sz val="8"/>
            <color indexed="81"/>
            <rFont val="Tahoma"/>
            <family val="2"/>
          </rPr>
          <t>LJ</t>
        </r>
        <r>
          <rPr>
            <sz val="8"/>
            <color indexed="81"/>
            <rFont val="Tahoma"/>
            <family val="2"/>
          </rPr>
          <t xml:space="preserve"> £21  Paid for extra night.  Ref:  1502</t>
        </r>
      </text>
    </comment>
    <comment ref="Q14" authorId="0">
      <text>
        <r>
          <rPr>
            <b/>
            <sz val="8"/>
            <color indexed="81"/>
            <rFont val="Tahoma"/>
            <family val="2"/>
          </rPr>
          <t>SM</t>
        </r>
        <r>
          <rPr>
            <sz val="8"/>
            <color indexed="81"/>
            <rFont val="Tahoma"/>
            <family val="2"/>
          </rPr>
          <t xml:space="preserve">
pd £63 - 1531
0783 170 6558 
pd up to 18/6</t>
        </r>
      </text>
    </comment>
    <comment ref="U14" authorId="2">
      <text>
        <r>
          <rPr>
            <sz val="9"/>
            <color indexed="81"/>
            <rFont val="Tahoma"/>
            <family val="2"/>
          </rPr>
          <t>01799 542091
078 375500 85
pd £42- 0193
Rung 1/6 to change date.thu to fri arrival</t>
        </r>
      </text>
    </comment>
    <comment ref="X14" authorId="0">
      <text>
        <r>
          <rPr>
            <b/>
            <sz val="8"/>
            <color indexed="81"/>
            <rFont val="Tahoma"/>
            <family val="2"/>
          </rPr>
          <t>SM</t>
        </r>
        <r>
          <rPr>
            <sz val="8"/>
            <color indexed="81"/>
            <rFont val="Tahoma"/>
            <family val="2"/>
          </rPr>
          <t xml:space="preserve">
0783 170 6558 
pd £63 - 1608</t>
        </r>
      </text>
    </comment>
    <comment ref="AB14" authorId="1">
      <text>
        <r>
          <rPr>
            <b/>
            <sz val="8"/>
            <color indexed="81"/>
            <rFont val="Tahoma"/>
            <family val="2"/>
          </rPr>
          <t>SM</t>
        </r>
        <r>
          <rPr>
            <sz val="8"/>
            <color indexed="81"/>
            <rFont val="Tahoma"/>
            <family val="2"/>
          </rPr>
          <t xml:space="preserve">
07885479785
VW 2+dog
Pd £22 - 1672
</t>
        </r>
      </text>
    </comment>
    <comment ref="AC14" authorId="1">
      <text>
        <r>
          <rPr>
            <b/>
            <sz val="8"/>
            <color indexed="81"/>
            <rFont val="Tahoma"/>
            <family val="2"/>
          </rPr>
          <t xml:space="preserve">LJ </t>
        </r>
        <r>
          <rPr>
            <sz val="8"/>
            <color indexed="81"/>
            <rFont val="Tahoma"/>
            <family val="2"/>
          </rPr>
          <t>£42 PIF Ref: 1443  6m MH + 2 adults. Tel: 07545 961950.  Reg: FC03 NKN</t>
        </r>
      </text>
    </comment>
    <comment ref="AE14" authorId="1">
      <text>
        <r>
          <rPr>
            <b/>
            <sz val="8"/>
            <color indexed="81"/>
            <rFont val="Tahoma"/>
            <family val="2"/>
          </rPr>
          <t>SM</t>
        </r>
        <r>
          <rPr>
            <sz val="8"/>
            <color indexed="81"/>
            <rFont val="Tahoma"/>
            <family val="2"/>
          </rPr>
          <t xml:space="preserve">
pd £63 - 1723</t>
        </r>
      </text>
    </comment>
    <comment ref="B15" authorId="1">
      <text>
        <r>
          <rPr>
            <b/>
            <sz val="8"/>
            <color indexed="81"/>
            <rFont val="Tahoma"/>
            <family val="2"/>
          </rPr>
          <t>MS
07426083613 Richard
MH5.8m +1
Pd £21 - 1328
P699DRC</t>
        </r>
        <r>
          <rPr>
            <sz val="8"/>
            <color indexed="81"/>
            <rFont val="Tahoma"/>
            <family val="2"/>
          </rPr>
          <t xml:space="preserve">
</t>
        </r>
      </text>
    </comment>
    <comment ref="C15" authorId="1">
      <text>
        <r>
          <rPr>
            <b/>
            <sz val="8"/>
            <color indexed="81"/>
            <rFont val="Tahoma"/>
            <family val="2"/>
          </rPr>
          <t>SM</t>
        </r>
        <r>
          <rPr>
            <sz val="8"/>
            <color indexed="81"/>
            <rFont val="Tahoma"/>
            <family val="2"/>
          </rPr>
          <t xml:space="preserve">
owes £21 per night from 
31 May 
pd £588 - 1352
31 May until 27 June leaving then as too expensive</t>
        </r>
      </text>
    </comment>
    <comment ref="Y15" authorId="1">
      <text>
        <r>
          <rPr>
            <b/>
            <sz val="8"/>
            <color indexed="81"/>
            <rFont val="Tahoma"/>
            <family val="2"/>
          </rPr>
          <t>SM</t>
        </r>
        <r>
          <rPr>
            <sz val="8"/>
            <color indexed="81"/>
            <rFont val="Tahoma"/>
            <family val="2"/>
          </rPr>
          <t xml:space="preserve">
Nigel Reg P512 JYC of VW camper van told him to park up by the chickens - NO charge
</t>
        </r>
      </text>
    </comment>
    <comment ref="I16" authorId="0">
      <text>
        <r>
          <rPr>
            <sz val="8"/>
            <color indexed="81"/>
            <rFont val="Tahoma"/>
            <family val="2"/>
          </rPr>
          <t xml:space="preserve">with Leavcesley pl 12
01702 553 634
CV 6m
pd £20 - 0679
</t>
        </r>
      </text>
    </comment>
    <comment ref="L16" authorId="0">
      <text>
        <r>
          <rPr>
            <b/>
            <sz val="8"/>
            <color indexed="81"/>
            <rFont val="Tahoma"/>
            <family val="2"/>
          </rPr>
          <t>6.9m</t>
        </r>
        <r>
          <rPr>
            <sz val="8"/>
            <color indexed="81"/>
            <rFont val="Tahoma"/>
            <family val="2"/>
          </rPr>
          <t xml:space="preserve">
01621 869 741
07738 755 826
pd £96 - 0216
here for his 65th want to go out for nice meal</t>
        </r>
      </text>
    </comment>
    <comment ref="P16" authorId="1">
      <text>
        <r>
          <rPr>
            <b/>
            <sz val="8"/>
            <color indexed="81"/>
            <rFont val="Tahoma"/>
            <family val="2"/>
          </rPr>
          <t>SM  -  reg FF11 ASH</t>
        </r>
        <r>
          <rPr>
            <sz val="8"/>
            <color indexed="81"/>
            <rFont val="Tahoma"/>
            <family val="2"/>
          </rPr>
          <t xml:space="preserve">
07714 690 374
PD £42 - 1344</t>
        </r>
      </text>
    </comment>
    <comment ref="V16" authorId="1">
      <text>
        <r>
          <rPr>
            <b/>
            <sz val="8"/>
            <color indexed="81"/>
            <rFont val="Tahoma"/>
            <family val="2"/>
          </rPr>
          <t xml:space="preserve">LJ </t>
        </r>
        <r>
          <rPr>
            <sz val="8"/>
            <color indexed="81"/>
            <rFont val="Tahoma"/>
            <family val="2"/>
          </rPr>
          <t>On this pitch in May enjoyed it so much is back again. 5m MH 2 adults + 1 child £23.50 PIF Ref 1580
Tel: 07920046342  REG L809 AJT</t>
        </r>
      </text>
    </comment>
    <comment ref="AB16" authorId="0">
      <text>
        <r>
          <rPr>
            <sz val="8"/>
            <color indexed="81"/>
            <rFont val="Tahoma"/>
            <family val="2"/>
          </rPr>
          <t>with Mrs Clarke plot 12 who paid her deposit
ref 0317
Pd £28 - 046</t>
        </r>
      </text>
    </comment>
    <comment ref="AD16" authorId="1">
      <text>
        <r>
          <rPr>
            <b/>
            <sz val="8"/>
            <color indexed="81"/>
            <rFont val="Tahoma"/>
            <family val="2"/>
          </rPr>
          <t xml:space="preserve">MS </t>
        </r>
        <r>
          <rPr>
            <sz val="8"/>
            <color indexed="81"/>
            <rFont val="Tahoma"/>
            <family val="2"/>
          </rPr>
          <t xml:space="preserve">PO14BXS - eta 17.00
07740478008
MH6m - 2+dog German sheppherd BIG
Pd £22 - 1537
</t>
        </r>
      </text>
    </comment>
    <comment ref="AE16" authorId="0">
      <text>
        <r>
          <rPr>
            <sz val="8"/>
            <color indexed="81"/>
            <rFont val="Tahoma"/>
            <family val="2"/>
          </rPr>
          <t xml:space="preserve">SM - for theatre
01793 771001
pd £42 - 0459
</t>
        </r>
      </text>
    </comment>
    <comment ref="E17" authorId="1">
      <text>
        <r>
          <rPr>
            <b/>
            <sz val="8"/>
            <color indexed="81"/>
            <rFont val="Tahoma"/>
            <family val="2"/>
          </rPr>
          <t>Me:</t>
        </r>
        <r>
          <rPr>
            <sz val="8"/>
            <color indexed="81"/>
            <rFont val="Tahoma"/>
            <family val="2"/>
          </rPr>
          <t xml:space="preserve">
Paid by Craven
Reg: RVL2</t>
        </r>
      </text>
    </comment>
    <comment ref="G17" authorId="1">
      <text>
        <r>
          <rPr>
            <b/>
            <sz val="8"/>
            <color indexed="81"/>
            <rFont val="Tahoma"/>
            <family val="2"/>
          </rPr>
          <t xml:space="preserve">MS
</t>
        </r>
        <r>
          <rPr>
            <sz val="8"/>
            <color indexed="81"/>
            <rFont val="Tahoma"/>
            <family val="2"/>
          </rPr>
          <t>01235819093/07500282822
CV16' 2+dog
Pd £44 - 1359
Reg: Transitvan LH60ELR</t>
        </r>
      </text>
    </comment>
    <comment ref="H17" authorId="1">
      <text>
        <r>
          <rPr>
            <b/>
            <sz val="8"/>
            <color indexed="81"/>
            <rFont val="Tahoma"/>
            <family val="2"/>
          </rPr>
          <t xml:space="preserve">MS  </t>
        </r>
        <r>
          <rPr>
            <sz val="8"/>
            <color indexed="81"/>
            <rFont val="Tahoma"/>
            <family val="2"/>
          </rPr>
          <t xml:space="preserve">Left suddenly @ 1600
Seen him get his transit, next thing I see him drive off with his caravan. 
</t>
        </r>
      </text>
    </comment>
    <comment ref="I17" authorId="0">
      <text>
        <r>
          <rPr>
            <sz val="8"/>
            <color indexed="81"/>
            <rFont val="Tahoma"/>
            <family val="2"/>
          </rPr>
          <t>0116 269 2073
cv 6m
pd £20 - 0679
2 + dog 
with Mrs Hepworth pl 11</t>
        </r>
      </text>
    </comment>
    <comment ref="L17" authorId="1">
      <text>
        <r>
          <rPr>
            <b/>
            <sz val="8"/>
            <color indexed="81"/>
            <rFont val="Tahoma"/>
            <family val="2"/>
          </rPr>
          <t xml:space="preserve">LJ  </t>
        </r>
        <r>
          <rPr>
            <sz val="8"/>
            <color indexed="81"/>
            <rFont val="Tahoma"/>
            <family val="2"/>
          </rPr>
          <t>Has friends coming to pick them up to go to Southampton but they will be on site for up to an hour.  Will be parking in car park.  No charge 
SM - charged then refunded £4 - 311998</t>
        </r>
      </text>
    </comment>
    <comment ref="P17" authorId="1">
      <text>
        <r>
          <rPr>
            <b/>
            <sz val="8"/>
            <color indexed="81"/>
            <rFont val="Tahoma"/>
            <family val="2"/>
          </rPr>
          <t xml:space="preserve">LJ  </t>
        </r>
        <r>
          <rPr>
            <sz val="8"/>
            <color indexed="81"/>
            <rFont val="Tahoma"/>
            <family val="2"/>
          </rPr>
          <t>Has requested but not yet paid for a late stay.  Is happy to move caravan if the pitch is needed.  Visiting a local friend with cancer who has been away till today</t>
        </r>
      </text>
    </comment>
    <comment ref="V17" authorId="1">
      <text>
        <r>
          <rPr>
            <b/>
            <sz val="8"/>
            <color indexed="81"/>
            <rFont val="Tahoma"/>
            <family val="2"/>
          </rPr>
          <t>MS - Reg VS 74220</t>
        </r>
        <r>
          <rPr>
            <sz val="8"/>
            <color indexed="81"/>
            <rFont val="Tahoma"/>
            <family val="2"/>
          </rPr>
          <t xml:space="preserve">
Rock up 
pd £21 - 028
Swiss</t>
        </r>
      </text>
    </comment>
    <comment ref="AB17" authorId="0">
      <text>
        <r>
          <rPr>
            <sz val="8"/>
            <color indexed="81"/>
            <rFont val="Tahoma"/>
            <family val="2"/>
          </rPr>
          <t xml:space="preserve">booked for Mrs Plumb pl 11 &amp; pd her deposit
Pd £40 - 0317  7m MH
MS
Pd £28 - 1682
</t>
        </r>
      </text>
    </comment>
    <comment ref="C18" authorId="1">
      <text>
        <r>
          <rPr>
            <b/>
            <sz val="8"/>
            <color indexed="81"/>
            <rFont val="Tahoma"/>
            <family val="2"/>
          </rPr>
          <t>MS
Pd £294 - 1322
Up to 15 June</t>
        </r>
        <r>
          <rPr>
            <sz val="8"/>
            <color indexed="81"/>
            <rFont val="Tahoma"/>
            <family val="2"/>
          </rPr>
          <t xml:space="preserve">
</t>
        </r>
      </text>
    </comment>
    <comment ref="Q18" authorId="1">
      <text>
        <r>
          <rPr>
            <b/>
            <sz val="8"/>
            <color indexed="81"/>
            <rFont val="Tahoma"/>
            <family val="2"/>
          </rPr>
          <t xml:space="preserve">MS
</t>
        </r>
        <r>
          <rPr>
            <sz val="8"/>
            <color indexed="81"/>
            <rFont val="Tahoma"/>
            <family val="2"/>
          </rPr>
          <t>Pd £ 246 - 1511
Up to 28 June 
Should have been £252, is now £6 added on next payment after holiday.</t>
        </r>
      </text>
    </comment>
    <comment ref="B19" authorId="1">
      <text>
        <r>
          <rPr>
            <b/>
            <sz val="8"/>
            <color indexed="81"/>
            <rFont val="Tahoma"/>
            <family val="2"/>
          </rPr>
          <t>Mario</t>
        </r>
        <r>
          <rPr>
            <sz val="8"/>
            <color indexed="81"/>
            <rFont val="Tahoma"/>
            <family val="2"/>
          </rPr>
          <t xml:space="preserve">
0034609357276
mariodelrey@hotmail.com</t>
        </r>
      </text>
    </comment>
    <comment ref="K19" authorId="1">
      <text>
        <r>
          <rPr>
            <b/>
            <sz val="8"/>
            <color indexed="81"/>
            <rFont val="Tahoma"/>
            <family val="2"/>
          </rPr>
          <t>SM</t>
        </r>
        <r>
          <rPr>
            <sz val="8"/>
            <color indexed="81"/>
            <rFont val="Tahoma"/>
            <family val="2"/>
          </rPr>
          <t xml:space="preserve">
pd £686 -  OTR</t>
        </r>
      </text>
    </comment>
    <comment ref="C21" authorId="1">
      <text>
        <r>
          <rPr>
            <b/>
            <sz val="8"/>
            <color indexed="81"/>
            <rFont val="Tahoma"/>
            <family val="2"/>
          </rPr>
          <t xml:space="preserve">LJ </t>
        </r>
        <r>
          <rPr>
            <sz val="8"/>
            <color indexed="81"/>
            <rFont val="Tahoma"/>
            <family val="2"/>
          </rPr>
          <t xml:space="preserve"> £20 deposit paid ref: 1152  £148 to pay.  7.4m caravan, 2 adults.  REG VO12 CWJ.  Phone: 01789 551354
pd £148 - 311976</t>
        </r>
      </text>
    </comment>
    <comment ref="M21" authorId="1">
      <text>
        <r>
          <rPr>
            <b/>
            <sz val="8"/>
            <color indexed="81"/>
            <rFont val="Tahoma"/>
            <family val="2"/>
          </rPr>
          <t xml:space="preserve">LJ </t>
        </r>
        <r>
          <rPr>
            <sz val="8"/>
            <color indexed="81"/>
            <rFont val="Tahoma"/>
            <family val="2"/>
          </rPr>
          <t>£96 PIF Ref: 1475  7.1m Caravan 2 adults. Tel 07845 883244  REG DX54 XTU</t>
        </r>
      </text>
    </comment>
    <comment ref="P21" authorId="1">
      <text>
        <r>
          <rPr>
            <b/>
            <sz val="8"/>
            <color indexed="81"/>
            <rFont val="Tahoma"/>
            <family val="2"/>
          </rPr>
          <t>MS
Pd£4 - 015
for extra car</t>
        </r>
      </text>
    </comment>
    <comment ref="T21" authorId="1">
      <text>
        <r>
          <rPr>
            <b/>
            <sz val="8"/>
            <color indexed="81"/>
            <rFont val="Tahoma"/>
            <family val="2"/>
          </rPr>
          <t xml:space="preserve">MS </t>
        </r>
        <r>
          <rPr>
            <sz val="8"/>
            <color indexed="81"/>
            <rFont val="Tahoma"/>
            <family val="2"/>
          </rPr>
          <t xml:space="preserve">GU029OSA eta 15.00
07810515444
CV 7.5m 2+dog
Pd £50 +£2cc - 1562
</t>
        </r>
      </text>
    </comment>
    <comment ref="AB21" authorId="1">
      <text>
        <r>
          <rPr>
            <b/>
            <sz val="8"/>
            <color indexed="81"/>
            <rFont val="Tahoma"/>
            <family val="2"/>
          </rPr>
          <t xml:space="preserve">MS reg unknown
07910515565
CV u21' + 2
Pd £42 - 1514
With sister Ingles
</t>
        </r>
      </text>
    </comment>
    <comment ref="AB22" authorId="1">
      <text>
        <r>
          <rPr>
            <b/>
            <sz val="8"/>
            <color indexed="81"/>
            <rFont val="Tahoma"/>
            <family val="2"/>
          </rPr>
          <t>SM
CV 2+2dogs
Pd £48 - 1515
With sister Griffin</t>
        </r>
      </text>
    </comment>
    <comment ref="E23" authorId="1">
      <text>
        <r>
          <rPr>
            <b/>
            <sz val="8"/>
            <color indexed="81"/>
            <rFont val="Tahoma"/>
            <family val="2"/>
          </rPr>
          <t xml:space="preserve">LJ </t>
        </r>
        <r>
          <rPr>
            <sz val="8"/>
            <color indexed="81"/>
            <rFont val="Tahoma"/>
            <family val="2"/>
          </rPr>
          <t xml:space="preserve"> Rock up from Riverside.  Dutch. 7.5m MH + 3 adults £28 PIF #Ref 1335  Tel 0031650651215
</t>
        </r>
      </text>
    </comment>
    <comment ref="H23" authorId="1">
      <text>
        <r>
          <rPr>
            <b/>
            <sz val="8"/>
            <color indexed="81"/>
            <rFont val="Tahoma"/>
            <family val="2"/>
          </rPr>
          <t>SM  -  reg BF61 XLY</t>
        </r>
        <r>
          <rPr>
            <sz val="8"/>
            <color indexed="81"/>
            <rFont val="Tahoma"/>
            <family val="2"/>
          </rPr>
          <t xml:space="preserve">
01788 572 148
PD ££63 - 1108</t>
        </r>
      </text>
    </comment>
    <comment ref="M23" authorId="1">
      <text>
        <r>
          <rPr>
            <b/>
            <sz val="8"/>
            <color indexed="81"/>
            <rFont val="Tahoma"/>
            <family val="2"/>
          </rPr>
          <t xml:space="preserve">LJ  </t>
        </r>
        <r>
          <rPr>
            <sz val="8"/>
            <color indexed="81"/>
            <rFont val="Tahoma"/>
            <family val="2"/>
          </rPr>
          <t xml:space="preserve">£42 PIF.  Rock up from Holland. 6m MH + 2 adults.  0621566337  Reg:09 SRUL
</t>
        </r>
      </text>
    </comment>
    <comment ref="O23" authorId="1">
      <text>
        <r>
          <rPr>
            <sz val="8"/>
            <color indexed="81"/>
            <rFont val="Tahoma"/>
            <family val="2"/>
          </rPr>
          <t>If they want this extra night they will let us know.</t>
        </r>
      </text>
    </comment>
    <comment ref="T23" authorId="1">
      <text>
        <r>
          <rPr>
            <b/>
            <sz val="8"/>
            <color indexed="81"/>
            <rFont val="Tahoma"/>
            <family val="2"/>
          </rPr>
          <t xml:space="preserve">MS </t>
        </r>
        <r>
          <rPr>
            <sz val="8"/>
            <color indexed="81"/>
            <rFont val="Tahoma"/>
            <family val="2"/>
          </rPr>
          <t xml:space="preserve">MX08AVU </t>
        </r>
        <r>
          <rPr>
            <b/>
            <sz val="8"/>
            <color indexed="81"/>
            <rFont val="Tahoma"/>
            <family val="2"/>
          </rPr>
          <t xml:space="preserve">&amp; </t>
        </r>
        <r>
          <rPr>
            <sz val="8"/>
            <color indexed="81"/>
            <rFont val="Tahoma"/>
            <family val="2"/>
          </rPr>
          <t>Ford Mondeo</t>
        </r>
        <r>
          <rPr>
            <b/>
            <sz val="8"/>
            <color indexed="81"/>
            <rFont val="Tahoma"/>
            <family val="2"/>
          </rPr>
          <t xml:space="preserve">
</t>
        </r>
        <r>
          <rPr>
            <sz val="8"/>
            <color indexed="81"/>
            <rFont val="Tahoma"/>
            <family val="2"/>
          </rPr>
          <t xml:space="preserve">07962101909
MH6.3m + 2
Pd £63 + £2cc - 1481
Moved Mrs Taggart to 17 as they want to put awning up.
Daughter &amp; son inlaw + baby arriving 20/6 reg.FJZ4043
Pd £24 - 1572 for 2 nights
</t>
        </r>
        <r>
          <rPr>
            <b/>
            <sz val="8"/>
            <color indexed="81"/>
            <rFont val="Tahoma"/>
            <family val="2"/>
          </rPr>
          <t xml:space="preserve">
</t>
        </r>
        <r>
          <rPr>
            <sz val="8"/>
            <color indexed="81"/>
            <rFont val="Tahoma"/>
            <family val="2"/>
          </rPr>
          <t xml:space="preserve">
</t>
        </r>
      </text>
    </comment>
    <comment ref="U23" authorId="1">
      <text>
        <r>
          <rPr>
            <b/>
            <sz val="8"/>
            <color indexed="81"/>
            <rFont val="Tahoma"/>
            <family val="2"/>
          </rPr>
          <t xml:space="preserve">LJ  </t>
        </r>
        <r>
          <rPr>
            <sz val="8"/>
            <color indexed="81"/>
            <rFont val="Tahoma"/>
            <family val="2"/>
          </rPr>
          <t>Paid £4 for son to visit  Ref 024</t>
        </r>
      </text>
    </comment>
    <comment ref="V23" authorId="1">
      <text>
        <r>
          <rPr>
            <b/>
            <sz val="8"/>
            <color indexed="81"/>
            <rFont val="Tahoma"/>
            <family val="2"/>
          </rPr>
          <t>Me:</t>
        </r>
        <r>
          <rPr>
            <sz val="8"/>
            <color indexed="81"/>
            <rFont val="Tahoma"/>
            <family val="2"/>
          </rPr>
          <t xml:space="preserve">
</t>
        </r>
      </text>
    </comment>
    <comment ref="Z23" authorId="1">
      <text>
        <r>
          <rPr>
            <b/>
            <sz val="8"/>
            <color indexed="81"/>
            <rFont val="Tahoma"/>
            <family val="2"/>
          </rPr>
          <t xml:space="preserve">LJ </t>
        </r>
        <r>
          <rPr>
            <sz val="8"/>
            <color indexed="81"/>
            <rFont val="Tahoma"/>
            <family val="2"/>
          </rPr>
          <t xml:space="preserve"> rang t 20/6 to extend by one day</t>
        </r>
        <r>
          <rPr>
            <b/>
            <sz val="8"/>
            <color indexed="81"/>
            <rFont val="Tahoma"/>
            <family val="2"/>
          </rPr>
          <t xml:space="preserve">
MS </t>
        </r>
        <r>
          <rPr>
            <sz val="8"/>
            <color indexed="81"/>
            <rFont val="Tahoma"/>
            <family val="2"/>
          </rPr>
          <t xml:space="preserve">BX52YFK eta 13.00
01562700971
CV6m 2+dog
Pd £20 +£2cc - 1564
</t>
        </r>
        <r>
          <rPr>
            <b/>
            <sz val="8"/>
            <color indexed="81"/>
            <rFont val="Tahoma"/>
            <family val="2"/>
          </rPr>
          <t>Balance due £134</t>
        </r>
        <r>
          <rPr>
            <sz val="8"/>
            <color indexed="81"/>
            <rFont val="Tahoma"/>
            <family val="2"/>
          </rPr>
          <t xml:space="preserve">
Daughter undergoing major op in S'ton hosp.
Explained to Mrs Hough can't leave dog on site. She was a bit surprised but said they'll take it with them.
</t>
        </r>
        <r>
          <rPr>
            <b/>
            <sz val="8"/>
            <color indexed="81"/>
            <rFont val="Tahoma"/>
            <family val="2"/>
          </rPr>
          <t>MS Booked extra night</t>
        </r>
        <r>
          <rPr>
            <sz val="8"/>
            <color indexed="81"/>
            <rFont val="Tahoma"/>
            <family val="2"/>
          </rPr>
          <t xml:space="preserve">
</t>
        </r>
        <r>
          <rPr>
            <b/>
            <sz val="8"/>
            <color indexed="81"/>
            <rFont val="Tahoma"/>
            <family val="2"/>
          </rPr>
          <t>Pd £156 - 1640</t>
        </r>
      </text>
    </comment>
    <comment ref="E24" authorId="1">
      <text>
        <r>
          <rPr>
            <b/>
            <sz val="8"/>
            <color indexed="81"/>
            <rFont val="Tahoma"/>
            <family val="2"/>
          </rPr>
          <t xml:space="preserve">LJ  </t>
        </r>
        <r>
          <rPr>
            <sz val="8"/>
            <color indexed="81"/>
            <rFont val="Tahoma"/>
            <family val="2"/>
          </rPr>
          <t>Rock up from Riverside.  Dutch. 7.5m MH + 2 adults £24 PIF Ref 1336  Tel 0031622250531</t>
        </r>
      </text>
    </comment>
    <comment ref="M25" authorId="1">
      <text>
        <r>
          <rPr>
            <b/>
            <sz val="8"/>
            <color indexed="81"/>
            <rFont val="Tahoma"/>
            <family val="2"/>
          </rPr>
          <t>SM</t>
        </r>
        <r>
          <rPr>
            <sz val="8"/>
            <color indexed="81"/>
            <rFont val="Tahoma"/>
            <family val="2"/>
          </rPr>
          <t xml:space="preserve">
0780 159 1133
7.5m for ferry 2 persons
pd £24 - 1434</t>
        </r>
      </text>
    </comment>
    <comment ref="O25" authorId="1">
      <text>
        <r>
          <rPr>
            <b/>
            <sz val="8"/>
            <color indexed="81"/>
            <rFont val="Tahoma"/>
            <family val="2"/>
          </rPr>
          <t xml:space="preserve">LJ </t>
        </r>
        <r>
          <rPr>
            <sz val="8"/>
            <color indexed="81"/>
            <rFont val="Tahoma"/>
            <family val="2"/>
          </rPr>
          <t xml:space="preserve">£29 PIF  Ref: 1503.  7.2m MH + dog + boat on trailer + 2 adults.  0771 2250128  REG P327 JBC
</t>
        </r>
      </text>
    </comment>
    <comment ref="AB25" authorId="1">
      <text>
        <r>
          <rPr>
            <b/>
            <sz val="8"/>
            <color indexed="81"/>
            <rFont val="Tahoma"/>
            <family val="2"/>
          </rPr>
          <t xml:space="preserve">MMJ </t>
        </r>
        <r>
          <rPr>
            <sz val="8"/>
            <color indexed="81"/>
            <rFont val="Tahoma"/>
            <family val="2"/>
          </rPr>
          <t>Ref. 1578. £84 PIF
Reg. WF13XSX. 2 Adults
19ft MH. Tel 07847743588
SM - complained about noise Frid from pl 16a then got Malcom out at 1130pm as noisy Sat night</t>
        </r>
      </text>
    </comment>
    <comment ref="F27" authorId="1">
      <text>
        <r>
          <rPr>
            <b/>
            <sz val="8"/>
            <color indexed="81"/>
            <rFont val="Tahoma"/>
            <family val="2"/>
          </rPr>
          <t xml:space="preserve">MS
</t>
        </r>
        <r>
          <rPr>
            <sz val="8"/>
            <color indexed="81"/>
            <rFont val="Tahoma"/>
            <family val="2"/>
          </rPr>
          <t xml:space="preserve">07906172409
MH8m 2 + 2 dogs
Pd £ 26 - 1366
Y303SRA
Pd£5 - 1374 for late stay
</t>
        </r>
      </text>
    </comment>
    <comment ref="G27" authorId="1">
      <text>
        <r>
          <rPr>
            <b/>
            <sz val="8"/>
            <color indexed="81"/>
            <rFont val="Tahoma"/>
            <family val="2"/>
          </rPr>
          <t xml:space="preserve">MS
late stay 
Pd £5 - 1374
</t>
        </r>
      </text>
    </comment>
    <comment ref="H27" authorId="1">
      <text>
        <r>
          <rPr>
            <b/>
            <sz val="8"/>
            <color indexed="81"/>
            <rFont val="Tahoma"/>
            <family val="2"/>
          </rPr>
          <t xml:space="preserve">MS LK14SVZ
</t>
        </r>
        <r>
          <rPr>
            <sz val="8"/>
            <color indexed="81"/>
            <rFont val="Tahoma"/>
            <family val="2"/>
          </rPr>
          <t xml:space="preserve">German Rock Up
MH 7m 2+2+baby
Pd £58 + £2cc - 1409
00491791260415
</t>
        </r>
      </text>
    </comment>
    <comment ref="J27" authorId="1">
      <text>
        <r>
          <rPr>
            <b/>
            <sz val="8"/>
            <color indexed="81"/>
            <rFont val="Tahoma"/>
            <family val="2"/>
          </rPr>
          <t>MS: GX1FJU</t>
        </r>
        <r>
          <rPr>
            <sz val="8"/>
            <color indexed="81"/>
            <rFont val="Tahoma"/>
            <family val="2"/>
          </rPr>
          <t xml:space="preserve">
07802 402768
Rebooked on 22/5
MH 7m +2
Pd£108 - 1209
</t>
        </r>
      </text>
    </comment>
    <comment ref="N27" authorId="1">
      <text>
        <r>
          <rPr>
            <b/>
            <sz val="8"/>
            <color indexed="81"/>
            <rFont val="Tahoma"/>
            <family val="2"/>
          </rPr>
          <t xml:space="preserve">MS </t>
        </r>
        <r>
          <rPr>
            <sz val="8"/>
            <color indexed="81"/>
            <rFont val="Tahoma"/>
            <family val="2"/>
          </rPr>
          <t xml:space="preserve">V501SWT
MH 30' 2+1+2 dogs
Pd £94.50- 1486
Will ring up when outside, to come in exit gate
</t>
        </r>
      </text>
    </comment>
    <comment ref="Q27" authorId="1">
      <text>
        <r>
          <rPr>
            <b/>
            <sz val="8"/>
            <color indexed="81"/>
            <rFont val="Tahoma"/>
            <family val="2"/>
          </rPr>
          <t>SM</t>
        </r>
        <r>
          <rPr>
            <sz val="8"/>
            <color indexed="81"/>
            <rFont val="Tahoma"/>
            <family val="2"/>
          </rPr>
          <t xml:space="preserve">
pd for ex night 2 + dog only
pd £28 - 1526</t>
        </r>
      </text>
    </comment>
    <comment ref="R27" authorId="1">
      <text>
        <r>
          <rPr>
            <b/>
            <sz val="8"/>
            <color indexed="81"/>
            <rFont val="Tahoma"/>
            <family val="2"/>
          </rPr>
          <t>MS
07711675585
MH 7m + 2
Pd £72 - 1297
K155PMP</t>
        </r>
        <r>
          <rPr>
            <sz val="8"/>
            <color indexed="81"/>
            <rFont val="Tahoma"/>
            <family val="2"/>
          </rPr>
          <t xml:space="preserve">
</t>
        </r>
      </text>
    </comment>
    <comment ref="U27" authorId="1">
      <text>
        <r>
          <rPr>
            <b/>
            <sz val="8"/>
            <color indexed="81"/>
            <rFont val="Tahoma"/>
            <family val="2"/>
          </rPr>
          <t>LJ  £34 to pay for 2 lagte stays and 28th July</t>
        </r>
        <r>
          <rPr>
            <sz val="8"/>
            <color indexed="81"/>
            <rFont val="Tahoma"/>
            <family val="2"/>
          </rPr>
          <t xml:space="preserve">
Paid £34. Ref 023</t>
        </r>
      </text>
    </comment>
    <comment ref="W27" authorId="1">
      <text>
        <r>
          <rPr>
            <b/>
            <sz val="8"/>
            <color indexed="81"/>
            <rFont val="Tahoma"/>
            <family val="2"/>
          </rPr>
          <t xml:space="preserve">LJ </t>
        </r>
        <r>
          <rPr>
            <sz val="8"/>
            <color indexed="81"/>
            <rFont val="Tahoma"/>
            <family val="2"/>
          </rPr>
          <t>£24 paid Ref: 1600.  £2 to pay for 2 dogs.  Tel: 07717784573. REG HX08 DPO. Paid £2 - 032</t>
        </r>
      </text>
    </comment>
    <comment ref="Z27" authorId="1">
      <text>
        <r>
          <rPr>
            <b/>
            <sz val="8"/>
            <color indexed="81"/>
            <rFont val="Tahoma"/>
            <family val="2"/>
          </rPr>
          <t xml:space="preserve">Ms Dn675GA rock up
MH6m 2+2dogs
Pd £23 - 1650
</t>
        </r>
      </text>
    </comment>
    <comment ref="AB27" authorId="1">
      <text>
        <r>
          <rPr>
            <b/>
            <sz val="8"/>
            <color indexed="81"/>
            <rFont val="Tahoma"/>
            <family val="2"/>
          </rPr>
          <t xml:space="preserve">MS </t>
        </r>
        <r>
          <rPr>
            <sz val="8"/>
            <color indexed="81"/>
            <rFont val="Tahoma"/>
            <family val="2"/>
          </rPr>
          <t>WA12COU eta 13.00
Car: CV10PZW
07989584361
MH 6.3m 2+2dogs
Pd£ £69 + £2cc - 1563
Here to visit  daughter who lives local
LJ: 28/6 dog off lead attacked Sammy.  MN toldt hem  must have dogs on lead at all times and was told they'd only just got out of the car</t>
        </r>
      </text>
    </comment>
    <comment ref="C28" authorId="1">
      <text>
        <r>
          <rPr>
            <b/>
            <sz val="8"/>
            <color indexed="81"/>
            <rFont val="Tahoma"/>
            <family val="2"/>
          </rPr>
          <t xml:space="preserve">LJ </t>
        </r>
        <r>
          <rPr>
            <sz val="8"/>
            <color indexed="81"/>
            <rFont val="Tahoma"/>
            <family val="2"/>
          </rPr>
          <t xml:space="preserve">Rock up from  Germany  £24PIF  Ref: 311977. 2 adults. 6.5m MH
</t>
        </r>
      </text>
    </comment>
    <comment ref="G28" authorId="1">
      <text>
        <r>
          <rPr>
            <b/>
            <sz val="8"/>
            <color indexed="81"/>
            <rFont val="Tahoma"/>
            <family val="2"/>
          </rPr>
          <t xml:space="preserve">MS: WU51FSL
01271378649
MH 21' - 2
Pd£84 - 1191
</t>
        </r>
      </text>
    </comment>
    <comment ref="K28" authorId="1">
      <text>
        <r>
          <rPr>
            <b/>
            <sz val="8"/>
            <color indexed="81"/>
            <rFont val="Tahoma"/>
            <family val="2"/>
          </rPr>
          <t>SM - rock up</t>
        </r>
        <r>
          <rPr>
            <sz val="8"/>
            <color indexed="81"/>
            <rFont val="Tahoma"/>
            <family val="2"/>
          </rPr>
          <t xml:space="preserve">
07429 418 630</t>
        </r>
      </text>
    </comment>
    <comment ref="N28" authorId="1">
      <text>
        <r>
          <rPr>
            <b/>
            <sz val="8"/>
            <color indexed="81"/>
            <rFont val="Tahoma"/>
            <family val="2"/>
          </rPr>
          <t>SM  -  35'  2 + dog</t>
        </r>
        <r>
          <rPr>
            <sz val="8"/>
            <color indexed="81"/>
            <rFont val="Tahoma"/>
            <family val="2"/>
          </rPr>
          <t xml:space="preserve">
07931 580 221
pd £56 - 1453
Told 2nd gate
Barry tried to help but got them stuck over ditch and blocked the whole road for about 2hrs
LJ:  This unit was 40'</t>
        </r>
      </text>
    </comment>
    <comment ref="R28" authorId="1">
      <text>
        <r>
          <rPr>
            <sz val="8"/>
            <color indexed="81"/>
            <rFont val="Tahoma"/>
            <family val="2"/>
          </rPr>
          <t xml:space="preserve">MS    Y303SRA
07906172409
MH8m 2 + 2 dogs
Pd £26 - 1382
Booked when here on 6/6
</t>
        </r>
      </text>
    </comment>
    <comment ref="S28" authorId="0">
      <text>
        <r>
          <rPr>
            <sz val="8"/>
            <color indexed="81"/>
            <rFont val="Tahoma"/>
            <family val="2"/>
          </rPr>
          <t>07516529317
6.7m - 2</t>
        </r>
        <r>
          <rPr>
            <b/>
            <sz val="8"/>
            <color indexed="81"/>
            <rFont val="Tahoma"/>
            <family val="2"/>
          </rPr>
          <t xml:space="preserve">
</t>
        </r>
        <r>
          <rPr>
            <sz val="8"/>
            <color indexed="81"/>
            <rFont val="Tahoma"/>
            <family val="2"/>
          </rPr>
          <t xml:space="preserve">Pd £24 - 0742
</t>
        </r>
      </text>
    </comment>
    <comment ref="T28" authorId="1">
      <text>
        <r>
          <rPr>
            <b/>
            <sz val="8"/>
            <color indexed="81"/>
            <rFont val="Tahoma"/>
            <family val="2"/>
          </rPr>
          <t>SM - Reg ZH-404825</t>
        </r>
        <r>
          <rPr>
            <sz val="8"/>
            <color indexed="81"/>
            <rFont val="Tahoma"/>
            <family val="2"/>
          </rPr>
          <t xml:space="preserve">
Rock - up
pd £24 - 1568
079645 7635
If they decide to extend stay please move to Plot 18</t>
        </r>
      </text>
    </comment>
    <comment ref="U28" authorId="0">
      <text>
        <r>
          <rPr>
            <b/>
            <sz val="8"/>
            <color indexed="81"/>
            <rFont val="Tahoma"/>
            <family val="2"/>
          </rPr>
          <t>SM  -  BB4</t>
        </r>
        <r>
          <rPr>
            <sz val="8"/>
            <color indexed="81"/>
            <rFont val="Tahoma"/>
            <family val="2"/>
          </rPr>
          <t xml:space="preserve">
Shelagh &amp; Barry back for about 5wks - 
</t>
        </r>
        <r>
          <rPr>
            <b/>
            <i/>
            <sz val="8"/>
            <color indexed="81"/>
            <rFont val="Tahoma"/>
            <family val="2"/>
          </rPr>
          <t>No deposit - Stella to sort payment</t>
        </r>
        <r>
          <rPr>
            <sz val="8"/>
            <color indexed="81"/>
            <rFont val="Tahoma"/>
            <family val="2"/>
          </rPr>
          <t xml:space="preserve">
will come stright in back gate onto plot 20
then move to plot 21  on Wed</t>
        </r>
      </text>
    </comment>
    <comment ref="AA28" authorId="1">
      <text>
        <r>
          <rPr>
            <b/>
            <sz val="8"/>
            <color indexed="81"/>
            <rFont val="Tahoma"/>
            <family val="2"/>
          </rPr>
          <t xml:space="preserve">LJ </t>
        </r>
        <r>
          <rPr>
            <sz val="8"/>
            <color indexed="81"/>
            <rFont val="Tahoma"/>
            <family val="2"/>
          </rPr>
          <t xml:space="preserve"> RA06 DMF
£144 PIF  Ref 1653
23' caravan 2 adults 6 nights.  Tel: 07748 308435
</t>
        </r>
      </text>
    </comment>
    <comment ref="H29" authorId="2">
      <text>
        <r>
          <rPr>
            <b/>
            <sz val="9"/>
            <color indexed="81"/>
            <rFont val="Tahoma"/>
            <family val="2"/>
          </rPr>
          <t xml:space="preserve">can be moved as only1n, </t>
        </r>
        <r>
          <rPr>
            <sz val="9"/>
            <color indexed="81"/>
            <rFont val="Tahoma"/>
            <family val="2"/>
          </rPr>
          <t>moved to 21</t>
        </r>
        <r>
          <rPr>
            <b/>
            <sz val="9"/>
            <color indexed="81"/>
            <rFont val="Tahoma"/>
            <family val="2"/>
          </rPr>
          <t xml:space="preserve">
</t>
        </r>
        <r>
          <rPr>
            <sz val="9"/>
            <color indexed="81"/>
            <rFont val="Tahoma"/>
            <family val="2"/>
          </rPr>
          <t>07586 319 222  -  01787 4600 97
7.5m  2 for IOW ferry
Pd £24 - 0198</t>
        </r>
      </text>
    </comment>
    <comment ref="J29" authorId="1">
      <text>
        <r>
          <rPr>
            <b/>
            <sz val="8"/>
            <color indexed="81"/>
            <rFont val="Tahoma"/>
            <family val="2"/>
          </rPr>
          <t>SM - rock up</t>
        </r>
        <r>
          <rPr>
            <sz val="8"/>
            <color indexed="81"/>
            <rFont val="Tahoma"/>
            <family val="2"/>
          </rPr>
          <t xml:space="preserve">
07429 418 630
pd  £96 1432</t>
        </r>
      </text>
    </comment>
    <comment ref="K29" authorId="0">
      <text>
        <r>
          <rPr>
            <b/>
            <sz val="8"/>
            <color indexed="81"/>
            <rFont val="Tahoma"/>
            <family val="2"/>
          </rPr>
          <t>SM  -  BB4</t>
        </r>
        <r>
          <rPr>
            <sz val="8"/>
            <color indexed="81"/>
            <rFont val="Tahoma"/>
            <family val="2"/>
          </rPr>
          <t xml:space="preserve">
Brooks - No deposit
arrive off the 1315 ferry will come stright in back gate onto plot 21
pd for wk up to 16 June £169 - 1454
Stella gave £20 discount</t>
        </r>
      </text>
    </comment>
    <comment ref="U29" authorId="1">
      <text>
        <r>
          <rPr>
            <b/>
            <sz val="8"/>
            <color indexed="81"/>
            <rFont val="Tahoma"/>
            <family val="2"/>
          </rPr>
          <t xml:space="preserve">LJ: </t>
        </r>
        <r>
          <rPr>
            <sz val="8"/>
            <color indexed="81"/>
            <rFont val="Tahoma"/>
            <family val="2"/>
          </rPr>
          <t>Friends of ours.
SM - pd £120 - 1585</t>
        </r>
      </text>
    </comment>
    <comment ref="Z29" authorId="0">
      <text>
        <r>
          <rPr>
            <b/>
            <sz val="8"/>
            <color indexed="81"/>
            <rFont val="Tahoma"/>
            <family val="2"/>
          </rPr>
          <t>SM  -  BB4</t>
        </r>
        <r>
          <rPr>
            <sz val="8"/>
            <color indexed="81"/>
            <rFont val="Tahoma"/>
            <family val="2"/>
          </rPr>
          <t xml:space="preserve">
Shelagh &amp; Barry back for about 5wks - 
</t>
        </r>
        <r>
          <rPr>
            <b/>
            <sz val="8"/>
            <color indexed="81"/>
            <rFont val="Tahoma"/>
            <family val="2"/>
          </rPr>
          <t>No deposit - ok regular</t>
        </r>
        <r>
          <rPr>
            <sz val="8"/>
            <color indexed="81"/>
            <rFont val="Tahoma"/>
            <family val="2"/>
          </rPr>
          <t xml:space="preserve">
will come stright in back gate onto plot 20
5n on pl 20 then move to pl 21
Owes from 20 June</t>
        </r>
      </text>
    </comment>
    <comment ref="B33" authorId="1">
      <text>
        <r>
          <rPr>
            <b/>
            <sz val="8"/>
            <color indexed="81"/>
            <rFont val="Tahoma"/>
            <family val="2"/>
          </rPr>
          <t xml:space="preserve">MS
Pd £147 - 1330
up to 7 June </t>
        </r>
      </text>
    </comment>
    <comment ref="R33" authorId="1">
      <text>
        <r>
          <rPr>
            <b/>
            <sz val="8"/>
            <color indexed="81"/>
            <rFont val="Tahoma"/>
            <family val="2"/>
          </rPr>
          <t>SM</t>
        </r>
        <r>
          <rPr>
            <sz val="8"/>
            <color indexed="81"/>
            <rFont val="Tahoma"/>
            <family val="2"/>
          </rPr>
          <t xml:space="preserve">
pd for wk here £147 + wk away £70 
Paid from 15 up to 28 June
Pd £217 - 1543</t>
        </r>
      </text>
    </comment>
    <comment ref="B34" authorId="0">
      <text>
        <r>
          <rPr>
            <sz val="8"/>
            <color indexed="81"/>
            <rFont val="Tahoma"/>
            <family val="2"/>
          </rPr>
          <t xml:space="preserve">
Seasonal pitch paid up to 29 Jan 2015
077 905 70012
Ref - 0309</t>
        </r>
      </text>
    </comment>
    <comment ref="B35" authorId="0">
      <text>
        <r>
          <rPr>
            <sz val="8"/>
            <color indexed="81"/>
            <rFont val="Tahoma"/>
            <family val="2"/>
          </rPr>
          <t>Andrew 0797 55 35 487
John 07870 160 268
3 brothers wk in docks
Pd £20 dep balance due £170
£175 per wk</t>
        </r>
      </text>
    </comment>
    <comment ref="J35" authorId="1">
      <text>
        <r>
          <rPr>
            <b/>
            <sz val="8"/>
            <color indexed="81"/>
            <rFont val="Tahoma"/>
            <family val="2"/>
          </rPr>
          <t>SM</t>
        </r>
        <r>
          <rPr>
            <sz val="8"/>
            <color indexed="81"/>
            <rFont val="Tahoma"/>
            <family val="2"/>
          </rPr>
          <t xml:space="preserve">
£116.60 x 3 pd  up to 22/6
1436
1437
1438</t>
        </r>
      </text>
    </comment>
    <comment ref="X35" authorId="1">
      <text>
        <r>
          <rPr>
            <b/>
            <sz val="8"/>
            <color indexed="81"/>
            <rFont val="Tahoma"/>
            <family val="2"/>
          </rPr>
          <t>Sm</t>
        </r>
        <r>
          <rPr>
            <sz val="8"/>
            <color indexed="81"/>
            <rFont val="Tahoma"/>
            <family val="2"/>
          </rPr>
          <t xml:space="preserve">
2 pd £116.60 - 1617 &amp; 1618
3rd brother on holiday wk
pd £58.30 - 038 cash
pd up to 6 July</t>
        </r>
      </text>
    </comment>
    <comment ref="B36" authorId="3">
      <text>
        <r>
          <rPr>
            <b/>
            <sz val="8"/>
            <color indexed="81"/>
            <rFont val="Tahoma"/>
            <family val="2"/>
          </rPr>
          <t xml:space="preserve"> :Reg CE63 VFJ</t>
        </r>
        <r>
          <rPr>
            <sz val="8"/>
            <color indexed="81"/>
            <rFont val="Tahoma"/>
            <family val="2"/>
          </rPr>
          <t xml:space="preserve">
Justin Sanders pd for 1yr from 8 July 13 to 7 July 14
Pd £4275 - 8658</t>
        </r>
      </text>
    </comment>
    <comment ref="B38" authorId="0">
      <text>
        <r>
          <rPr>
            <sz val="8"/>
            <color indexed="81"/>
            <rFont val="Tahoma"/>
            <family val="2"/>
          </rPr>
          <t xml:space="preserve">John
</t>
        </r>
        <r>
          <rPr>
            <sz val="10"/>
            <color indexed="81"/>
            <rFont val="Tahoma"/>
            <family val="2"/>
          </rPr>
          <t>4921 8186 0782 2080
£24pn here £8pn not here</t>
        </r>
      </text>
    </comment>
    <comment ref="C38" authorId="1">
      <text>
        <r>
          <rPr>
            <b/>
            <sz val="8"/>
            <color indexed="81"/>
            <rFont val="Tahoma"/>
            <family val="2"/>
          </rPr>
          <t>MS
Pd £120 - 1321
up to 8 June</t>
        </r>
        <r>
          <rPr>
            <sz val="8"/>
            <color indexed="81"/>
            <rFont val="Tahoma"/>
            <family val="2"/>
          </rPr>
          <t xml:space="preserve">
</t>
        </r>
      </text>
    </comment>
    <comment ref="I38" authorId="1">
      <text>
        <r>
          <rPr>
            <b/>
            <sz val="8"/>
            <color indexed="81"/>
            <rFont val="Tahoma"/>
            <family val="2"/>
          </rPr>
          <t xml:space="preserve">LJ </t>
        </r>
        <r>
          <rPr>
            <sz val="8"/>
            <color indexed="81"/>
            <rFont val="Tahoma"/>
            <family val="2"/>
          </rPr>
          <t xml:space="preserve">Paid £120.  I previously entered this comment along with the reference number but it seems to have disappeared.
</t>
        </r>
      </text>
    </comment>
    <comment ref="P38" authorId="1">
      <text>
        <r>
          <rPr>
            <b/>
            <sz val="8"/>
            <color indexed="81"/>
            <rFont val="Tahoma"/>
            <family val="2"/>
          </rPr>
          <t>MS
Pd £120 - 1512
up to 22 June</t>
        </r>
      </text>
    </comment>
    <comment ref="X38" authorId="1">
      <text>
        <r>
          <rPr>
            <b/>
            <sz val="8"/>
            <color indexed="81"/>
            <rFont val="Tahoma"/>
            <family val="2"/>
          </rPr>
          <t>Sm</t>
        </r>
        <r>
          <rPr>
            <sz val="8"/>
            <color indexed="81"/>
            <rFont val="Tahoma"/>
            <family val="2"/>
          </rPr>
          <t xml:space="preserve">
Overcharged last week by £64 as away on holiday until 23 June
£120 less £64 overcharged = £56 this week</t>
        </r>
      </text>
    </comment>
    <comment ref="AD38" authorId="1">
      <text>
        <r>
          <rPr>
            <b/>
            <sz val="8"/>
            <color indexed="81"/>
            <rFont val="Tahoma"/>
            <family val="2"/>
          </rPr>
          <t>SM</t>
        </r>
        <r>
          <rPr>
            <sz val="8"/>
            <color indexed="81"/>
            <rFont val="Tahoma"/>
            <family val="2"/>
          </rPr>
          <t xml:space="preserve">
not here from 1-6 July
paid £120 - 1724
up to 6 July</t>
        </r>
      </text>
    </comment>
    <comment ref="B39" authorId="0">
      <text>
        <r>
          <rPr>
            <sz val="8"/>
            <color indexed="81"/>
            <rFont val="Tahoma"/>
            <family val="2"/>
          </rPr>
          <t xml:space="preserve">
</t>
        </r>
      </text>
    </comment>
    <comment ref="L39" authorId="1">
      <text>
        <r>
          <rPr>
            <b/>
            <sz val="8"/>
            <color indexed="81"/>
            <rFont val="Tahoma"/>
            <family val="2"/>
          </rPr>
          <t>SM</t>
        </r>
        <r>
          <rPr>
            <sz val="8"/>
            <color indexed="81"/>
            <rFont val="Tahoma"/>
            <family val="2"/>
          </rPr>
          <t xml:space="preserve">
pd up to 20 June
pd £300 - 1460</t>
        </r>
      </text>
    </comment>
    <comment ref="P39" authorId="1">
      <text>
        <r>
          <rPr>
            <b/>
            <sz val="8"/>
            <color indexed="81"/>
            <rFont val="Tahoma"/>
            <family val="2"/>
          </rPr>
          <t xml:space="preserve">SM
</t>
        </r>
        <r>
          <rPr>
            <sz val="8"/>
            <color indexed="81"/>
            <rFont val="Tahoma"/>
            <family val="2"/>
          </rPr>
          <t xml:space="preserve">taking  m/home off for service Mon- Wed
</t>
        </r>
      </text>
    </comment>
    <comment ref="T39" authorId="1">
      <text>
        <r>
          <rPr>
            <b/>
            <sz val="8"/>
            <color indexed="81"/>
            <rFont val="Tahoma"/>
            <family val="2"/>
          </rPr>
          <t>sm</t>
        </r>
        <r>
          <rPr>
            <sz val="8"/>
            <color indexed="81"/>
            <rFont val="Tahoma"/>
            <family val="2"/>
          </rPr>
          <t xml:space="preserve">
already paid for just took motorhome for service for 3 days</t>
        </r>
      </text>
    </comment>
    <comment ref="AB39" authorId="1">
      <text>
        <r>
          <rPr>
            <b/>
            <sz val="8"/>
            <color indexed="81"/>
            <rFont val="Tahoma"/>
            <family val="2"/>
          </rPr>
          <t>SM - 02380 406777</t>
        </r>
        <r>
          <rPr>
            <sz val="8"/>
            <color indexed="81"/>
            <rFont val="Tahoma"/>
            <family val="2"/>
          </rPr>
          <t xml:space="preserve">
Graham from Dolphin M/H booked will confirm nearer the time &amp; pay
EJ02UCH
MHu21' + 2
Pd £21 - 047</t>
        </r>
      </text>
    </comment>
    <comment ref="AC39" authorId="1">
      <text>
        <r>
          <rPr>
            <b/>
            <sz val="8"/>
            <color indexed="81"/>
            <rFont val="Tahoma"/>
            <family val="2"/>
          </rPr>
          <t xml:space="preserve">LJ </t>
        </r>
        <r>
          <rPr>
            <sz val="8"/>
            <color indexed="81"/>
            <rFont val="Tahoma"/>
            <family val="2"/>
          </rPr>
          <t xml:space="preserve"> Stayed last week.  £34 for late stay on 20th  + 29th &amp; pitch for 7m MH tonight.  Will pay before leaving on 20th
</t>
        </r>
        <r>
          <rPr>
            <b/>
            <sz val="8"/>
            <color indexed="81"/>
            <rFont val="Tahoma"/>
            <family val="2"/>
          </rPr>
          <t>MJ</t>
        </r>
        <r>
          <rPr>
            <sz val="8"/>
            <color indexed="81"/>
            <rFont val="Tahoma"/>
            <family val="2"/>
          </rPr>
          <t xml:space="preserve">  .PIF. Receipt No 023
07711675585
MH 7m + 2
K155PMP</t>
        </r>
      </text>
    </comment>
    <comment ref="AD39" authorId="1">
      <text>
        <r>
          <rPr>
            <b/>
            <sz val="8"/>
            <color indexed="81"/>
            <rFont val="Tahoma"/>
            <family val="2"/>
          </rPr>
          <t xml:space="preserve">MS rung 27/6 to book extra night Sunday
Will pay on arrival.
Due £27 </t>
        </r>
      </text>
    </comment>
    <comment ref="H40" authorId="1">
      <text>
        <r>
          <rPr>
            <b/>
            <sz val="8"/>
            <color indexed="81"/>
            <rFont val="Tahoma"/>
            <family val="2"/>
          </rPr>
          <t>SM</t>
        </r>
        <r>
          <rPr>
            <sz val="8"/>
            <color indexed="81"/>
            <rFont val="Tahoma"/>
            <family val="2"/>
          </rPr>
          <t xml:space="preserve">
Pd up to 13 June + ex £10 for 2 children 2n
pd £150 - 1401
asked about parrett it will be going she could not get cage in car last time!</t>
        </r>
      </text>
    </comment>
    <comment ref="O40" authorId="1">
      <text>
        <r>
          <rPr>
            <b/>
            <sz val="8"/>
            <color indexed="81"/>
            <rFont val="Tahoma"/>
            <family val="2"/>
          </rPr>
          <t>MS
Pd £143 - 1488
up to 20 June</t>
        </r>
      </text>
    </comment>
    <comment ref="V40" authorId="1">
      <text>
        <r>
          <rPr>
            <b/>
            <sz val="8"/>
            <color indexed="81"/>
            <rFont val="Tahoma"/>
            <family val="2"/>
          </rPr>
          <t xml:space="preserve">LJ </t>
        </r>
        <r>
          <rPr>
            <sz val="8"/>
            <color indexed="81"/>
            <rFont val="Tahoma"/>
            <family val="2"/>
          </rPr>
          <t xml:space="preserve">Paid £140 ref 1584
</t>
        </r>
      </text>
    </comment>
    <comment ref="AC40" authorId="1">
      <text>
        <r>
          <rPr>
            <b/>
            <sz val="8"/>
            <color indexed="81"/>
            <rFont val="Tahoma"/>
            <family val="2"/>
          </rPr>
          <t xml:space="preserve">MS 
</t>
        </r>
        <r>
          <rPr>
            <sz val="8"/>
            <color indexed="81"/>
            <rFont val="Tahoma"/>
            <family val="2"/>
          </rPr>
          <t>Pd £147.50 - 1684
extra child 3 nights
Up to 4 july</t>
        </r>
      </text>
    </comment>
    <comment ref="G41" authorId="1">
      <text>
        <r>
          <rPr>
            <b/>
            <sz val="8"/>
            <color indexed="81"/>
            <rFont val="Tahoma"/>
            <family val="2"/>
          </rPr>
          <t>SM  -  rock up</t>
        </r>
        <r>
          <rPr>
            <sz val="8"/>
            <color indexed="81"/>
            <rFont val="Tahoma"/>
            <family val="2"/>
          </rPr>
          <t xml:space="preserve">
0751 5128009
Reg FH06 BBOX
PD £42 - 1385</t>
        </r>
      </text>
    </comment>
    <comment ref="I41" authorId="1">
      <text>
        <r>
          <rPr>
            <b/>
            <sz val="8"/>
            <color indexed="81"/>
            <rFont val="Tahoma"/>
            <family val="2"/>
          </rPr>
          <t xml:space="preserve">MS: MX10AZT
</t>
        </r>
        <r>
          <rPr>
            <sz val="8"/>
            <color indexed="81"/>
            <rFont val="Tahoma"/>
            <family val="2"/>
          </rPr>
          <t>07988379888</t>
        </r>
        <r>
          <rPr>
            <b/>
            <sz val="8"/>
            <color indexed="81"/>
            <rFont val="Tahoma"/>
            <family val="2"/>
          </rPr>
          <t xml:space="preserve">
</t>
        </r>
        <r>
          <rPr>
            <sz val="8"/>
            <color indexed="81"/>
            <rFont val="Tahoma"/>
            <family val="2"/>
          </rPr>
          <t xml:space="preserve">MH6m +2
Pd £21 - 1197
for 9am ferry
</t>
        </r>
      </text>
    </comment>
    <comment ref="J41" authorId="1">
      <text>
        <r>
          <rPr>
            <b/>
            <sz val="8"/>
            <color indexed="81"/>
            <rFont val="Tahoma"/>
            <family val="2"/>
          </rPr>
          <t>SM - German rock-up</t>
        </r>
        <r>
          <rPr>
            <sz val="8"/>
            <color indexed="81"/>
            <rFont val="Tahoma"/>
            <family val="2"/>
          </rPr>
          <t xml:space="preserve">
paid after end of day
pd £24.50 - 1440
2 + 1 + dog</t>
        </r>
      </text>
    </comment>
    <comment ref="L41" authorId="1">
      <text>
        <r>
          <rPr>
            <b/>
            <sz val="8"/>
            <color indexed="81"/>
            <rFont val="Tahoma"/>
            <family val="2"/>
          </rPr>
          <t xml:space="preserve">LJ </t>
        </r>
        <r>
          <rPr>
            <sz val="8"/>
            <color indexed="81"/>
            <rFont val="Tahoma"/>
            <family val="2"/>
          </rPr>
          <t xml:space="preserve"> Medium MH. 2 adults + 2 children  £29 to pay.  Tel: 00491737793215  REG: LK13 AHE
</t>
        </r>
      </text>
    </comment>
    <comment ref="N41" authorId="1">
      <text>
        <r>
          <rPr>
            <b/>
            <sz val="8"/>
            <color indexed="81"/>
            <rFont val="Tahoma"/>
            <family val="2"/>
          </rPr>
          <t xml:space="preserve">MS Rock up </t>
        </r>
        <r>
          <rPr>
            <sz val="8"/>
            <color indexed="81"/>
            <rFont val="Tahoma"/>
            <family val="2"/>
          </rPr>
          <t xml:space="preserve">WA60BYH
MH u21' + 2
07976761766
Pd £21 - 1490
</t>
        </r>
        <r>
          <rPr>
            <sz val="8"/>
            <color indexed="81"/>
            <rFont val="Tahoma"/>
            <family val="2"/>
          </rPr>
          <t xml:space="preserve">
</t>
        </r>
      </text>
    </comment>
    <comment ref="O41" authorId="1">
      <text>
        <r>
          <rPr>
            <b/>
            <sz val="8"/>
            <color indexed="81"/>
            <rFont val="Tahoma"/>
            <family val="2"/>
          </rPr>
          <t>WM / SM</t>
        </r>
        <r>
          <rPr>
            <sz val="8"/>
            <color indexed="81"/>
            <rFont val="Tahoma"/>
            <family val="2"/>
          </rPr>
          <t xml:space="preserve">
07917 752 902
24' can be moved if pitch needed for longer stay
pd £24 - 1427</t>
        </r>
      </text>
    </comment>
    <comment ref="Y41" authorId="1">
      <text>
        <r>
          <rPr>
            <b/>
            <sz val="8"/>
            <color indexed="81"/>
            <rFont val="Tahoma"/>
            <family val="2"/>
          </rPr>
          <t>Sm</t>
        </r>
        <r>
          <rPr>
            <sz val="8"/>
            <color indexed="81"/>
            <rFont val="Tahoma"/>
            <family val="2"/>
          </rPr>
          <t xml:space="preserve">
07725 206 838
pd £42 - 1620</t>
        </r>
      </text>
    </comment>
    <comment ref="AA41" authorId="2">
      <text>
        <r>
          <rPr>
            <sz val="9"/>
            <color indexed="81"/>
            <rFont val="Tahoma"/>
            <family val="2"/>
          </rPr>
          <t xml:space="preserve">01474 746544
converted transit
pd £42 - 0872
</t>
        </r>
      </text>
    </comment>
    <comment ref="AC41" authorId="1">
      <text>
        <r>
          <rPr>
            <b/>
            <sz val="8"/>
            <color indexed="81"/>
            <rFont val="Tahoma"/>
            <family val="2"/>
          </rPr>
          <t xml:space="preserve">MS </t>
        </r>
        <r>
          <rPr>
            <sz val="8"/>
            <color indexed="81"/>
            <rFont val="Tahoma"/>
            <family val="2"/>
          </rPr>
          <t xml:space="preserve">MX09BHP eta 12.00
07900412340
MH 23' + 2
Pd £24 - 1635
</t>
        </r>
      </text>
    </comment>
    <comment ref="AD41" authorId="1">
      <text>
        <r>
          <rPr>
            <b/>
            <sz val="8"/>
            <color indexed="81"/>
            <rFont val="Tahoma"/>
            <family val="2"/>
          </rPr>
          <t>SM  Karen 02380 585053
     0787 940 2591</t>
        </r>
        <r>
          <rPr>
            <sz val="8"/>
            <color indexed="81"/>
            <rFont val="Tahoma"/>
            <family val="2"/>
          </rPr>
          <t xml:space="preserve">
re email 2 May 14
live Portsmouth Rd having extension built need 65 nights told them £1390 up to end of Aug
pd £50 - 1093  deposit
</t>
        </r>
        <r>
          <rPr>
            <b/>
            <sz val="8"/>
            <color indexed="81"/>
            <rFont val="Tahoma"/>
            <family val="2"/>
          </rPr>
          <t>MS</t>
        </r>
        <r>
          <rPr>
            <sz val="8"/>
            <color indexed="81"/>
            <rFont val="Tahoma"/>
            <family val="2"/>
          </rPr>
          <t xml:space="preserve">
rung 25/6 if cv can go in storage till pitch is free on 29/6
</t>
        </r>
        <r>
          <rPr>
            <b/>
            <sz val="8"/>
            <color indexed="81"/>
            <rFont val="Tahoma"/>
            <family val="2"/>
          </rPr>
          <t xml:space="preserve">Stella said £20 for 4 nights
</t>
        </r>
        <r>
          <rPr>
            <sz val="8"/>
            <color indexed="81"/>
            <rFont val="Tahoma"/>
            <family val="2"/>
          </rPr>
          <t>SM - pd £1341 - 058  up to 31 Aug14</t>
        </r>
      </text>
    </comment>
    <comment ref="AE42" authorId="1">
      <text>
        <r>
          <rPr>
            <b/>
            <sz val="8"/>
            <color indexed="81"/>
            <rFont val="Tahoma"/>
            <family val="2"/>
          </rPr>
          <t xml:space="preserve">SM
</t>
        </r>
        <r>
          <rPr>
            <sz val="8"/>
            <color indexed="81"/>
            <rFont val="Tahoma"/>
            <family val="2"/>
          </rPr>
          <t>pd for storage 
from 1 - 11 July then home</t>
        </r>
        <r>
          <rPr>
            <b/>
            <sz val="8"/>
            <color indexed="81"/>
            <rFont val="Tahoma"/>
            <family val="2"/>
          </rPr>
          <t xml:space="preserve">
ref 1267</t>
        </r>
        <r>
          <rPr>
            <sz val="8"/>
            <color indexed="81"/>
            <rFont val="Tahoma"/>
            <family val="2"/>
          </rPr>
          <t xml:space="preserve">
</t>
        </r>
      </text>
    </comment>
    <comment ref="J43" authorId="1">
      <text>
        <r>
          <rPr>
            <b/>
            <sz val="8"/>
            <color indexed="81"/>
            <rFont val="Tahoma"/>
            <family val="2"/>
          </rPr>
          <t>SM</t>
        </r>
        <r>
          <rPr>
            <sz val="8"/>
            <color indexed="81"/>
            <rFont val="Tahoma"/>
            <family val="2"/>
          </rPr>
          <t xml:space="preserve">
Pat paid up to 28 June
paid £492 cheque - 311991</t>
        </r>
      </text>
    </comment>
    <comment ref="AD43" authorId="1">
      <text>
        <r>
          <rPr>
            <b/>
            <sz val="8"/>
            <color indexed="81"/>
            <rFont val="Tahoma"/>
            <family val="2"/>
          </rPr>
          <t>MS
notn leaving till 21.00</t>
        </r>
      </text>
    </comment>
    <comment ref="E44" authorId="1">
      <text>
        <r>
          <rPr>
            <b/>
            <sz val="8"/>
            <color indexed="81"/>
            <rFont val="Tahoma"/>
            <family val="2"/>
          </rPr>
          <t xml:space="preserve">LJ: </t>
        </r>
        <r>
          <rPr>
            <sz val="8"/>
            <color indexed="81"/>
            <rFont val="Tahoma"/>
            <family val="2"/>
          </rPr>
          <t xml:space="preserve">£24 PIF Ref: 1354 MH Booked by Graham Dolphin for Mr. &amp; Mrs. Rodwel.  2 adult.  Tel: 07957 895707  REG: ED08 ROD
</t>
        </r>
        <r>
          <rPr>
            <b/>
            <sz val="8"/>
            <color indexed="81"/>
            <rFont val="Tahoma"/>
            <family val="2"/>
          </rPr>
          <t xml:space="preserve">MS
</t>
        </r>
        <r>
          <rPr>
            <sz val="8"/>
            <color indexed="81"/>
            <rFont val="Tahoma"/>
            <family val="2"/>
          </rPr>
          <t>Pd £24- 1363 for extra night</t>
        </r>
      </text>
    </comment>
    <comment ref="H44" authorId="1">
      <text>
        <r>
          <rPr>
            <b/>
            <sz val="8"/>
            <color indexed="81"/>
            <rFont val="Tahoma"/>
            <family val="2"/>
          </rPr>
          <t>SM  -  mum , daughter + jack russell
0792 358 3660</t>
        </r>
        <r>
          <rPr>
            <sz val="8"/>
            <color indexed="81"/>
            <rFont val="Tahoma"/>
            <family val="2"/>
          </rPr>
          <t xml:space="preserve">
Pd £44 - 1369
Reg YM05 YOY</t>
        </r>
      </text>
    </comment>
    <comment ref="M44" authorId="1">
      <text>
        <r>
          <rPr>
            <b/>
            <sz val="8"/>
            <color indexed="81"/>
            <rFont val="Tahoma"/>
            <family val="2"/>
          </rPr>
          <t xml:space="preserve">LJ </t>
        </r>
        <r>
          <rPr>
            <sz val="8"/>
            <color indexed="81"/>
            <rFont val="Tahoma"/>
            <family val="2"/>
          </rPr>
          <t>£21 PIF Ref 002.  Rock up</t>
        </r>
      </text>
    </comment>
    <comment ref="N44" authorId="1">
      <text>
        <r>
          <rPr>
            <b/>
            <sz val="8"/>
            <color indexed="81"/>
            <rFont val="Tahoma"/>
            <family val="2"/>
          </rPr>
          <t>SM</t>
        </r>
        <r>
          <rPr>
            <sz val="8"/>
            <color indexed="81"/>
            <rFont val="Tahoma"/>
            <family val="2"/>
          </rPr>
          <t xml:space="preserve">
07711 733 759
6.5m riverside full so gave our details here for sailing
pd £48 - 1332
NG58 BFO</t>
        </r>
      </text>
    </comment>
    <comment ref="P44" authorId="1">
      <text>
        <r>
          <rPr>
            <b/>
            <sz val="8"/>
            <color indexed="81"/>
            <rFont val="Tahoma"/>
            <family val="2"/>
          </rPr>
          <t>MS 
Pd £ 5 - 011 for late stay</t>
        </r>
      </text>
    </comment>
    <comment ref="Q44" authorId="1">
      <text>
        <r>
          <rPr>
            <b/>
            <sz val="8"/>
            <color indexed="81"/>
            <rFont val="Tahoma"/>
            <family val="2"/>
          </rPr>
          <t>SM</t>
        </r>
        <r>
          <rPr>
            <sz val="8"/>
            <color indexed="81"/>
            <rFont val="Tahoma"/>
            <family val="2"/>
          </rPr>
          <t xml:space="preserve">
07810 453 667
2 + dog
pd £50 - 1323 &amp; 13245
Reg YX06 AHE</t>
        </r>
      </text>
    </comment>
    <comment ref="X44" authorId="1">
      <text>
        <r>
          <rPr>
            <b/>
            <sz val="8"/>
            <color indexed="81"/>
            <rFont val="Tahoma"/>
            <family val="2"/>
          </rPr>
          <t xml:space="preserve">MS </t>
        </r>
        <r>
          <rPr>
            <sz val="8"/>
            <color indexed="81"/>
            <rFont val="Tahoma"/>
            <family val="2"/>
          </rPr>
          <t xml:space="preserve">KLE AU 627 rock up
004915225810044
MH6.5m +3
Pd £56 - 036
</t>
        </r>
      </text>
    </comment>
    <comment ref="AA44" authorId="0">
      <text>
        <r>
          <rPr>
            <b/>
            <sz val="8"/>
            <color indexed="81"/>
            <rFont val="Tahoma"/>
            <family val="2"/>
          </rPr>
          <t>Camping:</t>
        </r>
        <r>
          <rPr>
            <sz val="8"/>
            <color indexed="81"/>
            <rFont val="Tahoma"/>
            <family val="2"/>
          </rPr>
          <t xml:space="preserve">
2 of 4 with Hillson
2 + under 3yrs
MS
Rung 25/6 : arriving 26/6 now</t>
        </r>
      </text>
    </comment>
    <comment ref="AE44" authorId="1">
      <text>
        <r>
          <rPr>
            <b/>
            <sz val="8"/>
            <color indexed="81"/>
            <rFont val="Tahoma"/>
            <family val="2"/>
          </rPr>
          <t xml:space="preserve">SM - 07788582232
</t>
        </r>
        <r>
          <rPr>
            <sz val="8"/>
            <color indexed="81"/>
            <rFont val="Tahoma"/>
            <family val="2"/>
          </rPr>
          <t>dad arrives today Graham Priestley to stay in sons caravan at least a week maybe longer?</t>
        </r>
        <r>
          <rPr>
            <sz val="8"/>
            <color indexed="81"/>
            <rFont val="Tahoma"/>
            <family val="2"/>
          </rPr>
          <t xml:space="preserve">
LJ: £168 PIF 1719</t>
        </r>
      </text>
    </comment>
    <comment ref="F45" authorId="1">
      <text>
        <r>
          <rPr>
            <b/>
            <sz val="8"/>
            <color indexed="81"/>
            <rFont val="Tahoma"/>
            <family val="2"/>
          </rPr>
          <t xml:space="preserve">MS
</t>
        </r>
        <r>
          <rPr>
            <sz val="8"/>
            <color indexed="81"/>
            <rFont val="Tahoma"/>
            <family val="2"/>
          </rPr>
          <t xml:space="preserve">MH 6.5m +3 adults Dutch
</t>
        </r>
        <r>
          <rPr>
            <b/>
            <sz val="8"/>
            <color indexed="81"/>
            <rFont val="Tahoma"/>
            <family val="2"/>
          </rPr>
          <t>Balance due £28</t>
        </r>
        <r>
          <rPr>
            <sz val="8"/>
            <color indexed="81"/>
            <rFont val="Tahoma"/>
            <family val="2"/>
          </rPr>
          <t xml:space="preserve">
0031651219303
Reg: 45-LKZ-3</t>
        </r>
        <r>
          <rPr>
            <b/>
            <sz val="8"/>
            <color indexed="81"/>
            <rFont val="Tahoma"/>
            <family val="2"/>
          </rPr>
          <t xml:space="preserve">
Pd £28 - 1379</t>
        </r>
      </text>
    </comment>
    <comment ref="H45" authorId="0">
      <text>
        <r>
          <rPr>
            <sz val="8"/>
            <color indexed="81"/>
            <rFont val="Tahoma"/>
            <family val="2"/>
          </rPr>
          <t xml:space="preserve">01424420784
mh 6.2m  - 2 adults
Pd £42 - 0811
</t>
        </r>
      </text>
    </comment>
    <comment ref="K45" authorId="1">
      <text>
        <r>
          <rPr>
            <b/>
            <sz val="8"/>
            <color indexed="81"/>
            <rFont val="Tahoma"/>
            <family val="2"/>
          </rPr>
          <t xml:space="preserve">LJ
</t>
        </r>
        <r>
          <rPr>
            <sz val="8"/>
            <color indexed="81"/>
            <rFont val="Tahoma"/>
            <family val="2"/>
          </rPr>
          <t>MH 6.5m +3 adults Dutch
paid £28   Ref: 1442
Reg: 45-LKZ-3
£28 to pay for second night on arrival.</t>
        </r>
        <r>
          <rPr>
            <b/>
            <sz val="8"/>
            <color indexed="81"/>
            <rFont val="Tahoma"/>
            <family val="2"/>
          </rPr>
          <t xml:space="preserve">
Leaving very early</t>
        </r>
      </text>
    </comment>
    <comment ref="N45" authorId="1">
      <text>
        <r>
          <rPr>
            <b/>
            <sz val="8"/>
            <color indexed="81"/>
            <rFont val="Tahoma"/>
            <family val="2"/>
          </rPr>
          <t xml:space="preserve">LJ </t>
        </r>
        <r>
          <rPr>
            <sz val="8"/>
            <color indexed="81"/>
            <rFont val="Tahoma"/>
            <family val="2"/>
          </rPr>
          <t>£42 PIF  Requested HS.  BB4  Tel: 07834312159.  Reg: LT11 JFN  5.5m cv + 2 adults (son at Southampton Uni)  I told him may have to have grass but that it wouldn't be a problem for him as it is firm.  I put him here but if a large MH comes he can be moved.</t>
        </r>
      </text>
    </comment>
    <comment ref="P45" authorId="1">
      <text>
        <r>
          <rPr>
            <b/>
            <sz val="8"/>
            <color indexed="81"/>
            <rFont val="Tahoma"/>
            <family val="2"/>
          </rPr>
          <t>MS
Pd £5 - 014 late stay
when they came back</t>
        </r>
      </text>
    </comment>
    <comment ref="X45" authorId="1">
      <text>
        <r>
          <rPr>
            <b/>
            <sz val="8"/>
            <color indexed="81"/>
            <rFont val="Tahoma"/>
            <family val="2"/>
          </rPr>
          <t xml:space="preserve">MS </t>
        </r>
        <r>
          <rPr>
            <sz val="8"/>
            <color indexed="81"/>
            <rFont val="Tahoma"/>
            <family val="2"/>
          </rPr>
          <t xml:space="preserve">DU HW 1980 rock up
00497632520649
MH7m 2+ dog
Pd £ 50 - 035
</t>
        </r>
      </text>
    </comment>
    <comment ref="AB45" authorId="0">
      <text>
        <r>
          <rPr>
            <sz val="8"/>
            <color indexed="81"/>
            <rFont val="Tahoma"/>
            <family val="2"/>
          </rPr>
          <t xml:space="preserve">2 + 2 under 4yrs
booked 4 pitches and pd deposit for them all
07787 101 807
pd £80 - 0335
men on  boat trip - late depart
</t>
        </r>
        <r>
          <rPr>
            <b/>
            <sz val="8"/>
            <color indexed="81"/>
            <rFont val="Tahoma"/>
            <family val="2"/>
          </rPr>
          <t xml:space="preserve">MS
Pd £57+£2cc+£0.30 shop - 1680 </t>
        </r>
        <r>
          <rPr>
            <sz val="8"/>
            <color indexed="81"/>
            <rFont val="Tahoma"/>
            <family val="2"/>
          </rPr>
          <t xml:space="preserve">
</t>
        </r>
      </text>
    </comment>
    <comment ref="N46" authorId="1">
      <text>
        <r>
          <rPr>
            <b/>
            <sz val="8"/>
            <color indexed="81"/>
            <rFont val="Tahoma"/>
            <family val="2"/>
          </rPr>
          <t>MS - rock up</t>
        </r>
        <r>
          <rPr>
            <sz val="8"/>
            <color indexed="81"/>
            <rFont val="Tahoma"/>
            <family val="2"/>
          </rPr>
          <t xml:space="preserve">
003 163 164 0425
6.8m
pd £48 - 1437</t>
        </r>
      </text>
    </comment>
    <comment ref="U46" authorId="1">
      <text>
        <r>
          <rPr>
            <b/>
            <sz val="8"/>
            <color indexed="81"/>
            <rFont val="Tahoma"/>
            <family val="2"/>
          </rPr>
          <t xml:space="preserve">MS BM08BMW
</t>
        </r>
        <r>
          <rPr>
            <sz val="8"/>
            <color indexed="81"/>
            <rFont val="Tahoma"/>
            <family val="2"/>
          </rPr>
          <t xml:space="preserve">07720545028
CV 2+dog
Pd £44 - 1407
</t>
        </r>
        <r>
          <rPr>
            <sz val="8"/>
            <color indexed="81"/>
            <rFont val="Tahoma"/>
            <family val="2"/>
          </rPr>
          <t xml:space="preserve">
</t>
        </r>
      </text>
    </comment>
    <comment ref="W46" authorId="1">
      <text>
        <r>
          <rPr>
            <b/>
            <sz val="8"/>
            <color indexed="81"/>
            <rFont val="Tahoma"/>
            <family val="2"/>
          </rPr>
          <t xml:space="preserve">SM
</t>
        </r>
        <r>
          <rPr>
            <sz val="8"/>
            <color indexed="81"/>
            <rFont val="Tahoma"/>
            <family val="2"/>
          </rPr>
          <t xml:space="preserve">late stay pd £5 - 1599
</t>
        </r>
      </text>
    </comment>
    <comment ref="AA46" authorId="1">
      <text>
        <r>
          <rPr>
            <b/>
            <sz val="8"/>
            <color indexed="81"/>
            <rFont val="Tahoma"/>
            <family val="2"/>
          </rPr>
          <t>SM</t>
        </r>
        <r>
          <rPr>
            <sz val="8"/>
            <color indexed="81"/>
            <rFont val="Tahoma"/>
            <family val="2"/>
          </rPr>
          <t xml:space="preserve">
Di and Dave + Argos (dog) friends of Bill and Stella's
SM - 26/6 not sure how long here so can pay when know - half price only please</t>
        </r>
      </text>
    </comment>
    <comment ref="AC46" authorId="1">
      <text>
        <r>
          <rPr>
            <b/>
            <sz val="8"/>
            <color indexed="81"/>
            <rFont val="Tahoma"/>
            <family val="2"/>
          </rPr>
          <t>SM</t>
        </r>
        <r>
          <rPr>
            <sz val="8"/>
            <color indexed="81"/>
            <rFont val="Tahoma"/>
            <family val="2"/>
          </rPr>
          <t xml:space="preserve">
pd up to 11 July
pd £18 - 1704
Stella 's friends half price</t>
        </r>
      </text>
    </comment>
    <comment ref="H47" authorId="2">
      <text>
        <r>
          <rPr>
            <sz val="9"/>
            <color indexed="81"/>
            <rFont val="Tahoma"/>
            <family val="2"/>
          </rPr>
          <t xml:space="preserve">07795 264 559
7m  - 2 persons
pd £24 - 0150
going to IOW
MS: moved him here as he couldn't reverse on and got irate. Drove him over 35. </t>
        </r>
      </text>
    </comment>
    <comment ref="J47" authorId="1">
      <text>
        <r>
          <rPr>
            <b/>
            <sz val="8"/>
            <color indexed="81"/>
            <rFont val="Tahoma"/>
            <family val="2"/>
          </rPr>
          <t xml:space="preserve">LJ: </t>
        </r>
        <r>
          <rPr>
            <sz val="8"/>
            <color indexed="81"/>
            <rFont val="Tahoma"/>
            <family val="2"/>
          </rPr>
          <t xml:space="preserve">  £42 PIF ref. 107.  2 adults, 6m caravan,  BB4.  Tel: 07870 888360.  Reg: GJ07 DOW
</t>
        </r>
        <r>
          <rPr>
            <b/>
            <sz val="8"/>
            <color indexed="81"/>
            <rFont val="Tahoma"/>
            <family val="2"/>
          </rPr>
          <t xml:space="preserve">SM </t>
        </r>
        <r>
          <rPr>
            <sz val="8"/>
            <color indexed="81"/>
            <rFont val="Tahoma"/>
            <family val="2"/>
          </rPr>
          <t xml:space="preserve"> pd £ 5 -  late depart - 311990</t>
        </r>
      </text>
    </comment>
    <comment ref="O47" authorId="1">
      <text>
        <r>
          <rPr>
            <b/>
            <sz val="8"/>
            <color indexed="81"/>
            <rFont val="Tahoma"/>
            <family val="2"/>
          </rPr>
          <t xml:space="preserve">LJ  </t>
        </r>
        <r>
          <rPr>
            <sz val="8"/>
            <color indexed="81"/>
            <rFont val="Tahoma"/>
            <family val="2"/>
          </rPr>
          <t>£42 PIF 1448.  Arriving late yesterday so LAB &amp; moving to 36 today.  Tel:  07840 825944  REG EY09 UWB. 2 adults + 14' caravan</t>
        </r>
      </text>
    </comment>
    <comment ref="S47" authorId="1">
      <text>
        <r>
          <rPr>
            <b/>
            <sz val="8"/>
            <color indexed="81"/>
            <rFont val="Tahoma"/>
            <family val="2"/>
          </rPr>
          <t xml:space="preserve">LJ: </t>
        </r>
        <r>
          <rPr>
            <sz val="8"/>
            <color indexed="81"/>
            <rFont val="Tahoma"/>
            <family val="2"/>
          </rPr>
          <t xml:space="preserve">£20 deposit paid.  £61 to pay on arrival.  23' caravan - been before.  MAY have to cancel as is waiting for a cataract operation.  Tel: 07908 497343 (gave me 07903 504763 but did not seem sure and the number above was on last number) Car Reg: M20 DJD
</t>
        </r>
        <r>
          <rPr>
            <b/>
            <sz val="8"/>
            <color indexed="81"/>
            <rFont val="Tahoma"/>
            <family val="2"/>
          </rPr>
          <t>MS
Mr Dowdell came in this morning to pay balance as he wasn't asked on arrival.
Pd £61 - 021</t>
        </r>
      </text>
    </comment>
    <comment ref="V47" authorId="1">
      <text>
        <r>
          <rPr>
            <b/>
            <sz val="8"/>
            <color indexed="81"/>
            <rFont val="Tahoma"/>
            <family val="2"/>
          </rPr>
          <t xml:space="preserve">LJ </t>
        </r>
        <r>
          <rPr>
            <sz val="8"/>
            <color indexed="81"/>
            <rFont val="Tahoma"/>
            <family val="2"/>
          </rPr>
          <t xml:space="preserve">£25 paid Ref 1576  £2.50 to pay for child - may not be bringing the dog.  7m Caravan 2 adults + 1 child + 1 dog  Tel: 07889 796174  REG: K477 CBC
</t>
        </r>
        <r>
          <rPr>
            <b/>
            <sz val="8"/>
            <color indexed="81"/>
            <rFont val="Tahoma"/>
            <family val="2"/>
          </rPr>
          <t>SM -</t>
        </r>
        <r>
          <rPr>
            <sz val="8"/>
            <color indexed="81"/>
            <rFont val="Tahoma"/>
            <family val="2"/>
          </rPr>
          <t xml:space="preserve"> pd £2.50 - 027 not charged for when booked
</t>
        </r>
        <r>
          <rPr>
            <b/>
            <sz val="8"/>
            <color indexed="81"/>
            <rFont val="Tahoma"/>
            <family val="2"/>
          </rPr>
          <t>MS</t>
        </r>
        <r>
          <rPr>
            <sz val="8"/>
            <color indexed="81"/>
            <rFont val="Tahoma"/>
            <family val="2"/>
          </rPr>
          <t xml:space="preserve"> Pd £4 - 031  visitor Honda Jazz M10BOM
</t>
        </r>
      </text>
    </comment>
    <comment ref="Y47" authorId="1">
      <text>
        <r>
          <rPr>
            <b/>
            <sz val="8"/>
            <color indexed="81"/>
            <rFont val="Tahoma"/>
            <family val="2"/>
          </rPr>
          <t xml:space="preserve">LJ: </t>
        </r>
        <r>
          <rPr>
            <sz val="8"/>
            <color indexed="81"/>
            <rFont val="Tahoma"/>
            <family val="2"/>
          </rPr>
          <t>£20 deposit Ref 1413.  £124 to pay.  7.35m caravan + 2 adults 6 nights.
Tel: 07583307137  REG VU14 FYO
SM - moved from pl 7 to plot 36 as needed to plumb into water
Pd £124 - 1624</t>
        </r>
      </text>
    </comment>
    <comment ref="H48" authorId="1">
      <text>
        <r>
          <rPr>
            <b/>
            <sz val="8"/>
            <color indexed="81"/>
            <rFont val="Tahoma"/>
            <family val="2"/>
          </rPr>
          <t>MS: 07855752770</t>
        </r>
        <r>
          <rPr>
            <sz val="8"/>
            <color indexed="81"/>
            <rFont val="Tahoma"/>
            <family val="2"/>
          </rPr>
          <t xml:space="preserve">
01270875242
cv 21' -  2 ppl
Pd £24 - 1128 Reg: M5ELY
</t>
        </r>
      </text>
    </comment>
    <comment ref="K48" authorId="1">
      <text>
        <r>
          <rPr>
            <sz val="8"/>
            <color indexed="81"/>
            <rFont val="Tahoma"/>
            <family val="2"/>
          </rPr>
          <t xml:space="preserve">LJ </t>
        </r>
        <r>
          <rPr>
            <b/>
            <sz val="8"/>
            <color indexed="81"/>
            <rFont val="Tahoma"/>
            <family val="2"/>
          </rPr>
          <t xml:space="preserve">  </t>
        </r>
        <r>
          <rPr>
            <sz val="8"/>
            <color indexed="81"/>
            <rFont val="Tahoma"/>
            <family val="2"/>
          </rPr>
          <t xml:space="preserve">£66 PIF  1337.  2 adults + 1 dog.  13' caravan.  Tel: 07870 596202  REG UK58 XGC
</t>
        </r>
      </text>
    </comment>
    <comment ref="N48" authorId="1">
      <text>
        <r>
          <rPr>
            <b/>
            <sz val="8"/>
            <color indexed="81"/>
            <rFont val="Tahoma"/>
            <family val="2"/>
          </rPr>
          <t>MNJ:</t>
        </r>
        <r>
          <rPr>
            <sz val="8"/>
            <color indexed="81"/>
            <rFont val="Tahoma"/>
            <family val="2"/>
          </rPr>
          <t xml:space="preserve">Ref 1446 2 Adults 1 Child, 17ft Caravan. Tel07796141933. Car Reg RA52 FDM. £47 PIF
</t>
        </r>
      </text>
    </comment>
    <comment ref="S48" authorId="1">
      <text>
        <r>
          <rPr>
            <b/>
            <sz val="8"/>
            <color indexed="81"/>
            <rFont val="Tahoma"/>
            <family val="2"/>
          </rPr>
          <t xml:space="preserve">LJ </t>
        </r>
        <r>
          <rPr>
            <sz val="8"/>
            <color indexed="81"/>
            <rFont val="Tahoma"/>
            <family val="2"/>
          </rPr>
          <t>£294 PIF ref: 1447  Tel: 07411053117  REG YG58 JRZ.  2 people 21' caravan</t>
        </r>
      </text>
    </comment>
    <comment ref="H49" authorId="1">
      <text>
        <r>
          <rPr>
            <b/>
            <sz val="8"/>
            <color indexed="81"/>
            <rFont val="Tahoma"/>
            <family val="2"/>
          </rPr>
          <t>SM  -  BB4</t>
        </r>
        <r>
          <rPr>
            <sz val="8"/>
            <color indexed="81"/>
            <rFont val="Tahoma"/>
            <family val="2"/>
          </rPr>
          <t xml:space="preserve">
079 583636 58
pd £21 - 1336
for IOW ferry
AO13 ESB</t>
        </r>
      </text>
    </comment>
    <comment ref="M49" authorId="0">
      <text>
        <r>
          <rPr>
            <sz val="8"/>
            <color indexed="81"/>
            <rFont val="Tahoma"/>
            <family val="2"/>
          </rPr>
          <t>with Drew/ NO Deposit
07988082658
8m + 2
Pd £48 - 0702
Return booking 29 april</t>
        </r>
      </text>
    </comment>
    <comment ref="N49" authorId="1">
      <text>
        <r>
          <rPr>
            <b/>
            <sz val="8"/>
            <color indexed="81"/>
            <rFont val="Tahoma"/>
            <family val="2"/>
          </rPr>
          <t xml:space="preserve">MS V11BWH
</t>
        </r>
        <r>
          <rPr>
            <sz val="8"/>
            <color indexed="81"/>
            <rFont val="Tahoma"/>
            <family val="2"/>
          </rPr>
          <t>07742901954/01709892523</t>
        </r>
        <r>
          <rPr>
            <b/>
            <sz val="8"/>
            <color indexed="81"/>
            <rFont val="Tahoma"/>
            <family val="2"/>
          </rPr>
          <t xml:space="preserve">
</t>
        </r>
        <r>
          <rPr>
            <sz val="8"/>
            <color indexed="81"/>
            <rFont val="Tahoma"/>
            <family val="2"/>
          </rPr>
          <t>CV 23' + 2 + dog
Pd £25 - 1404
For IOW ferry
REG V11 BWH</t>
        </r>
      </text>
    </comment>
    <comment ref="O49" authorId="0">
      <text>
        <r>
          <rPr>
            <sz val="8"/>
            <color indexed="81"/>
            <rFont val="Tahoma"/>
            <family val="2"/>
          </rPr>
          <t xml:space="preserve">01684 565343
07974 757569
2 caravans 6.8m
pd £48 - 0656
</t>
        </r>
      </text>
    </comment>
    <comment ref="R49" authorId="1">
      <text>
        <r>
          <rPr>
            <b/>
            <sz val="8"/>
            <color indexed="81"/>
            <rFont val="Tahoma"/>
            <family val="2"/>
          </rPr>
          <t xml:space="preserve">MS
</t>
        </r>
        <r>
          <rPr>
            <sz val="8"/>
            <color indexed="81"/>
            <rFont val="Tahoma"/>
            <family val="2"/>
          </rPr>
          <t xml:space="preserve">CV 7.9m + 2
Pd £24 - 1262
V006SZN
00447854066990
</t>
        </r>
      </text>
    </comment>
    <comment ref="U49" authorId="1">
      <text>
        <r>
          <rPr>
            <b/>
            <sz val="8"/>
            <color indexed="81"/>
            <rFont val="Tahoma"/>
            <family val="2"/>
          </rPr>
          <t>SM  -  told LAB</t>
        </r>
        <r>
          <rPr>
            <sz val="8"/>
            <color indexed="81"/>
            <rFont val="Tahoma"/>
            <family val="2"/>
          </rPr>
          <t xml:space="preserve">
07758 732 114
pd £63 - 1266
move here from LAB</t>
        </r>
      </text>
    </comment>
    <comment ref="AD49" authorId="0">
      <text>
        <r>
          <rPr>
            <sz val="8"/>
            <color indexed="81"/>
            <rFont val="Tahoma"/>
            <family val="2"/>
          </rPr>
          <t>with Drew/ NO Deposit
07988082658
8m + 2
Pd £48 - 0702
Return booking 29 april</t>
        </r>
      </text>
    </comment>
    <comment ref="C50" authorId="2">
      <text>
        <r>
          <rPr>
            <sz val="9"/>
            <color indexed="81"/>
            <rFont val="Tahoma"/>
            <family val="2"/>
          </rPr>
          <t xml:space="preserve">
01604 792 736
2+ dog for IOW ferry back 8th
pd £42 - 0195  (FOR both nights)
</t>
        </r>
      </text>
    </comment>
    <comment ref="D50" authorId="1">
      <text>
        <r>
          <rPr>
            <b/>
            <sz val="8"/>
            <color indexed="81"/>
            <rFont val="Tahoma"/>
            <family val="2"/>
          </rPr>
          <t xml:space="preserve">LJ </t>
        </r>
        <r>
          <rPr>
            <sz val="8"/>
            <color indexed="81"/>
            <rFont val="Tahoma"/>
            <family val="2"/>
          </rPr>
          <t xml:space="preserve">£26 PIF Ref: 1343  7m caravan 2 adults. Tel: 0780146088  Reg: CS644EB
</t>
        </r>
      </text>
    </comment>
    <comment ref="F50" authorId="1">
      <text>
        <r>
          <rPr>
            <b/>
            <sz val="8"/>
            <color indexed="81"/>
            <rFont val="Tahoma"/>
            <family val="2"/>
          </rPr>
          <t xml:space="preserve">LJ  </t>
        </r>
        <r>
          <rPr>
            <sz val="8"/>
            <color indexed="81"/>
            <rFont val="Tahoma"/>
            <family val="2"/>
          </rPr>
          <t>(booking taken by MJ)  £21 PIF ref: 1270.  Tel: 07974 317332.  REG NJ59 HTL</t>
        </r>
      </text>
    </comment>
    <comment ref="H50" authorId="0">
      <text>
        <r>
          <rPr>
            <b/>
            <sz val="8"/>
            <color indexed="81"/>
            <rFont val="Tahoma"/>
            <family val="2"/>
          </rPr>
          <t>EARLY DEPARTURE</t>
        </r>
        <r>
          <rPr>
            <sz val="8"/>
            <color indexed="81"/>
            <rFont val="Tahoma"/>
            <family val="2"/>
          </rPr>
          <t xml:space="preserve">
01508 493297
BACK ON 29 June
pd £42 - 0675
need to show LAB</t>
        </r>
      </text>
    </comment>
    <comment ref="I50" authorId="2">
      <text>
        <r>
          <rPr>
            <sz val="9"/>
            <color indexed="81"/>
            <rFont val="Tahoma"/>
            <family val="2"/>
          </rPr>
          <t xml:space="preserve">
01604 792 736
2+ dog for IOW ferry back 8th
pd £42 - 0195  (FOR 2 nights)
SM - still not in at 10pm so No refund as no phone call either</t>
        </r>
      </text>
    </comment>
    <comment ref="K50" authorId="1">
      <text>
        <r>
          <rPr>
            <b/>
            <sz val="8"/>
            <color indexed="81"/>
            <rFont val="Tahoma"/>
            <family val="2"/>
          </rPr>
          <t>SM</t>
        </r>
        <r>
          <rPr>
            <sz val="8"/>
            <color indexed="81"/>
            <rFont val="Tahoma"/>
            <family val="2"/>
          </rPr>
          <t xml:space="preserve">
01829 734 079
077 033 55206
pd £22 - 1402
REG DA62 WRP</t>
        </r>
      </text>
    </comment>
    <comment ref="M50" authorId="0">
      <text>
        <r>
          <rPr>
            <sz val="8"/>
            <color indexed="81"/>
            <rFont val="Tahoma"/>
            <family val="2"/>
          </rPr>
          <t>02380637600
7m caravan
Paid £24.00 - 0599
Leaving early for ferry
With other party Griffin</t>
        </r>
      </text>
    </comment>
    <comment ref="N50" authorId="1">
      <text>
        <r>
          <rPr>
            <b/>
            <sz val="8"/>
            <color indexed="81"/>
            <rFont val="Tahoma"/>
            <family val="2"/>
          </rPr>
          <t xml:space="preserve">MS
</t>
        </r>
        <r>
          <rPr>
            <sz val="8"/>
            <color indexed="81"/>
            <rFont val="Tahoma"/>
            <family val="2"/>
          </rPr>
          <t>07725628476
CV7m  2+ 2yr old
Pd £24 - 1377
SN12SWZ</t>
        </r>
      </text>
    </comment>
    <comment ref="O50" authorId="0">
      <text>
        <r>
          <rPr>
            <sz val="8"/>
            <color indexed="81"/>
            <rFont val="Tahoma"/>
            <family val="2"/>
          </rPr>
          <t xml:space="preserve">with Mrs Hill plot 38
who paid for them
ref 0656
</t>
        </r>
      </text>
    </comment>
    <comment ref="Q50" authorId="1">
      <text>
        <r>
          <rPr>
            <b/>
            <sz val="8"/>
            <color indexed="81"/>
            <rFont val="Tahoma"/>
            <family val="2"/>
          </rPr>
          <t xml:space="preserve">MS:  YR58XRR
</t>
        </r>
        <r>
          <rPr>
            <sz val="8"/>
            <color indexed="81"/>
            <rFont val="Tahoma"/>
            <family val="2"/>
          </rPr>
          <t xml:space="preserve">07805273778
CV 6.6m - 2ppl
Pd £24 - 1170
</t>
        </r>
        <r>
          <rPr>
            <b/>
            <sz val="8"/>
            <color indexed="81"/>
            <rFont val="Tahoma"/>
            <family val="2"/>
          </rPr>
          <t>dept @ 7am</t>
        </r>
        <r>
          <rPr>
            <sz val="8"/>
            <color indexed="81"/>
            <rFont val="Tahoma"/>
            <family val="2"/>
          </rPr>
          <t xml:space="preserve">
</t>
        </r>
        <r>
          <rPr>
            <sz val="8"/>
            <color indexed="81"/>
            <rFont val="Tahoma"/>
            <family val="2"/>
          </rPr>
          <t xml:space="preserve">
</t>
        </r>
      </text>
    </comment>
    <comment ref="R50" authorId="1">
      <text>
        <r>
          <rPr>
            <b/>
            <sz val="8"/>
            <color indexed="81"/>
            <rFont val="Tahoma"/>
            <family val="2"/>
          </rPr>
          <t xml:space="preserve">LJ: </t>
        </r>
        <r>
          <rPr>
            <sz val="8"/>
            <color indexed="81"/>
            <rFont val="Tahoma"/>
            <family val="2"/>
          </rPr>
          <t xml:space="preserve"> £20 deposit paid.  £127 to pay on arrival.  2 adults.  Ref: 0945.  Tel: 07967 328365.  Reg. GL11 DHZ. Son is local and they are coming to help him decorate his property.
</t>
        </r>
        <r>
          <rPr>
            <b/>
            <sz val="8"/>
            <color indexed="81"/>
            <rFont val="Tahoma"/>
            <family val="2"/>
          </rPr>
          <t>SM</t>
        </r>
        <r>
          <rPr>
            <sz val="8"/>
            <color indexed="81"/>
            <rFont val="Tahoma"/>
            <family val="2"/>
          </rPr>
          <t xml:space="preserve"> - rang 30/5 cancelled 3 nights now arriving 17 June
</t>
        </r>
        <r>
          <rPr>
            <b/>
            <sz val="8"/>
            <color indexed="81"/>
            <rFont val="Tahoma"/>
            <family val="2"/>
          </rPr>
          <t xml:space="preserve">MS </t>
        </r>
        <r>
          <rPr>
            <sz val="8"/>
            <color indexed="81"/>
            <rFont val="Tahoma"/>
            <family val="2"/>
          </rPr>
          <t xml:space="preserve">- Rang 13/6 to book 3 extra nights so back to original total nights
MS Moved to 39 as nearer to the toilets for Mrs James
</t>
        </r>
        <r>
          <rPr>
            <b/>
            <sz val="8"/>
            <color indexed="81"/>
            <rFont val="Tahoma"/>
            <family val="2"/>
          </rPr>
          <t xml:space="preserve">SM </t>
        </r>
        <r>
          <rPr>
            <sz val="8"/>
            <color indexed="81"/>
            <rFont val="Tahoma"/>
            <family val="2"/>
          </rPr>
          <t>balance pd £127 - 1538</t>
        </r>
      </text>
    </comment>
    <comment ref="Z50" authorId="0">
      <text>
        <r>
          <rPr>
            <sz val="8"/>
            <color indexed="81"/>
            <rFont val="Tahoma"/>
            <family val="2"/>
          </rPr>
          <t xml:space="preserve">0117 967 4507
077321 78954
with Nowell paid for both - for early ferry
pd £42 - 0654
</t>
        </r>
      </text>
    </comment>
    <comment ref="AB50" authorId="0">
      <text>
        <r>
          <rPr>
            <b/>
            <sz val="8"/>
            <color indexed="81"/>
            <rFont val="Tahoma"/>
            <family val="2"/>
          </rPr>
          <t>Camping:</t>
        </r>
        <r>
          <rPr>
            <sz val="8"/>
            <color indexed="81"/>
            <rFont val="Tahoma"/>
            <family val="2"/>
          </rPr>
          <t xml:space="preserve">
07948803091
8m caravan
2+ dog
Paid £25.00 - 0598
Leaving 7am for ferry</t>
        </r>
      </text>
    </comment>
    <comment ref="AC50" authorId="1">
      <text>
        <r>
          <rPr>
            <b/>
            <sz val="8"/>
            <color indexed="81"/>
            <rFont val="Tahoma"/>
            <family val="2"/>
          </rPr>
          <t xml:space="preserve">MS </t>
        </r>
        <r>
          <rPr>
            <sz val="8"/>
            <color indexed="81"/>
            <rFont val="Tahoma"/>
            <family val="2"/>
          </rPr>
          <t xml:space="preserve">SH10GYG eta 12.00
07789582063
CV 21' 2+2dogs
Pd £23 - 1598
</t>
        </r>
      </text>
    </comment>
    <comment ref="C51" authorId="1">
      <text>
        <r>
          <rPr>
            <sz val="8"/>
            <color indexed="81"/>
            <rFont val="Tahoma"/>
            <family val="2"/>
          </rPr>
          <t>LJ:  £24 PIF  Ref 1203.  Tel: 07974 811486.  Reg: WM52 DRM.  2 adults, 7.29m caravan.  Leaving early for ferry - approx 7.30am</t>
        </r>
      </text>
    </comment>
    <comment ref="N51" authorId="1">
      <text>
        <r>
          <rPr>
            <b/>
            <sz val="8"/>
            <color indexed="81"/>
            <rFont val="Tahoma"/>
            <family val="2"/>
          </rPr>
          <t>MS
07917 756878
pd £21 - 1279
MA61 COT</t>
        </r>
        <r>
          <rPr>
            <sz val="8"/>
            <color indexed="81"/>
            <rFont val="Tahoma"/>
            <family val="2"/>
          </rPr>
          <t xml:space="preserve">
</t>
        </r>
      </text>
    </comment>
    <comment ref="O51" authorId="1">
      <text>
        <r>
          <rPr>
            <b/>
            <sz val="8"/>
            <color indexed="81"/>
            <rFont val="Tahoma"/>
            <family val="2"/>
          </rPr>
          <t>Me:</t>
        </r>
        <r>
          <rPr>
            <sz val="8"/>
            <color indexed="81"/>
            <rFont val="Tahoma"/>
            <family val="2"/>
          </rPr>
          <t xml:space="preserve">
0144 38 33375
07742048260
pd £24 - 0896</t>
        </r>
      </text>
    </comment>
    <comment ref="R51" authorId="1">
      <text>
        <r>
          <rPr>
            <b/>
            <sz val="8"/>
            <color indexed="81"/>
            <rFont val="Tahoma"/>
            <family val="2"/>
          </rPr>
          <t xml:space="preserve">MS </t>
        </r>
        <r>
          <rPr>
            <sz val="8"/>
            <color indexed="81"/>
            <rFont val="Tahoma"/>
            <family val="2"/>
          </rPr>
          <t xml:space="preserve">FJ09HRD
01268732167/07774298571
MH8.5m + 2
Pd £54 - 1384
With Buck on 41. Paid for both
</t>
        </r>
      </text>
    </comment>
    <comment ref="V51" authorId="1">
      <text>
        <r>
          <rPr>
            <b/>
            <sz val="8"/>
            <color indexed="81"/>
            <rFont val="Tahoma"/>
            <family val="2"/>
          </rPr>
          <t xml:space="preserve">LJ </t>
        </r>
        <r>
          <rPr>
            <sz val="8"/>
            <color indexed="81"/>
            <rFont val="Tahoma"/>
            <family val="2"/>
          </rPr>
          <t>£21 PIF Ref 1501. Tel| 0798 4343227  PO51 EVH  BB4 2 adults  20' MH</t>
        </r>
      </text>
    </comment>
    <comment ref="Z51" authorId="0">
      <text>
        <r>
          <rPr>
            <sz val="8"/>
            <color indexed="81"/>
            <rFont val="Tahoma"/>
            <family val="2"/>
          </rPr>
          <t xml:space="preserve">with plot 39
Sue Mockridge
</t>
        </r>
      </text>
    </comment>
    <comment ref="AC51" authorId="0">
      <text>
        <r>
          <rPr>
            <sz val="8"/>
            <color indexed="81"/>
            <rFont val="Tahoma"/>
            <family val="2"/>
          </rPr>
          <t>From Scot to P ferry 2+3 £28.50-0439 WM</t>
        </r>
      </text>
    </comment>
    <comment ref="AD51" authorId="1">
      <text>
        <r>
          <rPr>
            <b/>
            <sz val="8"/>
            <color indexed="81"/>
            <rFont val="Tahoma"/>
            <family val="2"/>
          </rPr>
          <t xml:space="preserve">MS </t>
        </r>
        <r>
          <rPr>
            <sz val="8"/>
            <color indexed="81"/>
            <rFont val="Tahoma"/>
            <family val="2"/>
          </rPr>
          <t xml:space="preserve">OMA1Y eta 19.30
0780328510
MH 8m + 2
Pd 24 - 1677
</t>
        </r>
      </text>
    </comment>
    <comment ref="R52" authorId="1">
      <text>
        <r>
          <rPr>
            <b/>
            <sz val="8"/>
            <color indexed="81"/>
            <rFont val="Tahoma"/>
            <family val="2"/>
          </rPr>
          <t xml:space="preserve">MS
</t>
        </r>
        <r>
          <rPr>
            <sz val="8"/>
            <color indexed="81"/>
            <rFont val="Tahoma"/>
            <family val="2"/>
          </rPr>
          <t xml:space="preserve">MH8.5m + 2
Paid for by Hall on 40  
Ref 1384
</t>
        </r>
      </text>
    </comment>
    <comment ref="E53" authorId="1">
      <text>
        <r>
          <rPr>
            <b/>
            <sz val="8"/>
            <color indexed="81"/>
            <rFont val="Tahoma"/>
            <family val="2"/>
          </rPr>
          <t xml:space="preserve">LJ  </t>
        </r>
        <r>
          <rPr>
            <sz val="8"/>
            <color indexed="81"/>
            <rFont val="Tahoma"/>
            <family val="2"/>
          </rPr>
          <t xml:space="preserve">£28 PIF  Ref: 1340 6.35m MH  3 adults.  Arriving around 9pm so in LAB.  Given code and pitch.  Tel: 07903 618358  REG: W767 AEP
</t>
        </r>
      </text>
    </comment>
    <comment ref="G53" authorId="1">
      <text>
        <r>
          <rPr>
            <b/>
            <sz val="8"/>
            <color indexed="81"/>
            <rFont val="Tahoma"/>
            <family val="2"/>
          </rPr>
          <t xml:space="preserve">Mad: 07806628451
</t>
        </r>
        <r>
          <rPr>
            <sz val="8"/>
            <color indexed="81"/>
            <rFont val="Tahoma"/>
            <family val="2"/>
          </rPr>
          <t xml:space="preserve">Pd £ 25 + £ 2 cc
Cv 7.5m 2+dog
</t>
        </r>
        <r>
          <rPr>
            <b/>
            <sz val="8"/>
            <color indexed="81"/>
            <rFont val="Tahoma"/>
            <family val="2"/>
          </rPr>
          <t xml:space="preserve">coming off ferry </t>
        </r>
      </text>
    </comment>
    <comment ref="O53" authorId="0">
      <text>
        <r>
          <rPr>
            <sz val="8"/>
            <color indexed="81"/>
            <rFont val="Tahoma"/>
            <family val="2"/>
          </rPr>
          <t xml:space="preserve">079 68 906 809
8m caravan eta 1700
pd £24 - 0343
</t>
        </r>
      </text>
    </comment>
    <comment ref="P53" authorId="1">
      <text>
        <r>
          <rPr>
            <b/>
            <sz val="8"/>
            <color indexed="81"/>
            <rFont val="Tahoma"/>
            <family val="2"/>
          </rPr>
          <t xml:space="preserve">MJ: </t>
        </r>
        <r>
          <rPr>
            <sz val="8"/>
            <color indexed="81"/>
            <rFont val="Tahoma"/>
            <family val="2"/>
          </rPr>
          <t>Ref 0957 £24. PIF
7.15 MH 2 Adults 
reg.WA08AXY Arriving 2200 hrs off ferry Portsmouth.
SM sent email with directions for LAB &amp; code</t>
        </r>
      </text>
    </comment>
    <comment ref="T53" authorId="1">
      <text>
        <r>
          <rPr>
            <b/>
            <sz val="8"/>
            <color indexed="81"/>
            <rFont val="Tahoma"/>
            <family val="2"/>
          </rPr>
          <t>SM  -  told LAB</t>
        </r>
        <r>
          <rPr>
            <sz val="8"/>
            <color indexed="81"/>
            <rFont val="Tahoma"/>
            <family val="2"/>
          </rPr>
          <t xml:space="preserve">
07758 732 114
pd £63 - 1266
ETA 1130pm then move to plot 38 Friday. Reg: YH63 YOR</t>
        </r>
      </text>
    </comment>
    <comment ref="U53" authorId="0">
      <text>
        <r>
          <rPr>
            <sz val="8"/>
            <color indexed="81"/>
            <rFont val="Tahoma"/>
            <family val="2"/>
          </rPr>
          <t xml:space="preserve">01506854236
07879 425864
pd £51 - 0568
1n 31/5  1n 20/6
</t>
        </r>
      </text>
    </comment>
    <comment ref="V53" authorId="0">
      <text>
        <r>
          <rPr>
            <sz val="8"/>
            <color indexed="81"/>
            <rFont val="Tahoma"/>
            <family val="2"/>
          </rPr>
          <t>01383731138
07818 467 344
if arrive early can go on plot 40
pd £21 - 0294
£5 to pay for late depart</t>
        </r>
      </text>
    </comment>
    <comment ref="W53" authorId="1">
      <text>
        <r>
          <rPr>
            <b/>
            <sz val="8"/>
            <color indexed="81"/>
            <rFont val="Tahoma"/>
            <family val="2"/>
          </rPr>
          <t>SM</t>
        </r>
        <r>
          <rPr>
            <sz val="8"/>
            <color indexed="81"/>
            <rFont val="Tahoma"/>
            <family val="2"/>
          </rPr>
          <t xml:space="preserve">
late departure
pd £5 - 029</t>
        </r>
      </text>
    </comment>
    <comment ref="AD53" authorId="0">
      <text>
        <r>
          <rPr>
            <b/>
            <sz val="8"/>
            <color indexed="81"/>
            <rFont val="Tahoma"/>
            <family val="2"/>
          </rPr>
          <t>EARLY DEPARTURE</t>
        </r>
        <r>
          <rPr>
            <sz val="8"/>
            <color indexed="81"/>
            <rFont val="Tahoma"/>
            <family val="2"/>
          </rPr>
          <t xml:space="preserve">
01508 493297
BACK ON 29 June
pd £42 - 0675
will be shown LAB on 7th</t>
        </r>
      </text>
    </comment>
    <comment ref="AE53" authorId="1">
      <text>
        <r>
          <rPr>
            <b/>
            <sz val="8"/>
            <color indexed="81"/>
            <rFont val="Tahoma"/>
            <family val="2"/>
          </rPr>
          <t xml:space="preserve">MS:  YR58XRR
</t>
        </r>
        <r>
          <rPr>
            <sz val="8"/>
            <color indexed="81"/>
            <rFont val="Tahoma"/>
            <family val="2"/>
          </rPr>
          <t xml:space="preserve">07805273778
CV 6.6m - 2ppl
stayed 16 June will re-book for 30 June LAB
pd £24 - 1528
</t>
        </r>
      </text>
    </comment>
    <comment ref="Z57" authorId="1">
      <text>
        <r>
          <rPr>
            <b/>
            <sz val="8"/>
            <color indexed="81"/>
            <rFont val="Tahoma"/>
            <family val="2"/>
          </rPr>
          <t xml:space="preserve">MS </t>
        </r>
        <r>
          <rPr>
            <sz val="8"/>
            <color indexed="81"/>
            <rFont val="Tahoma"/>
            <family val="2"/>
          </rPr>
          <t>Rung 25/6 to ask if CV can go in storage till pitch is free on 29/6
Stella said £20 for 4 nights
Also asked if she can bring cat, Stella said NO</t>
        </r>
      </text>
    </comment>
    <comment ref="AA57" authorId="1">
      <text>
        <r>
          <rPr>
            <b/>
            <sz val="8"/>
            <color indexed="81"/>
            <rFont val="Tahoma"/>
            <family val="2"/>
          </rPr>
          <t xml:space="preserve">MS 
</t>
        </r>
        <r>
          <rPr>
            <sz val="8"/>
            <color indexed="81"/>
            <rFont val="Tahoma"/>
            <family val="2"/>
          </rPr>
          <t xml:space="preserve">Van very dirty. Said it has to get cleaned before moving into park. </t>
        </r>
      </text>
    </comment>
    <comment ref="X58" authorId="1">
      <text>
        <r>
          <rPr>
            <b/>
            <sz val="8"/>
            <color indexed="81"/>
            <rFont val="Tahoma"/>
            <family val="2"/>
          </rPr>
          <t xml:space="preserve">MS
</t>
        </r>
        <r>
          <rPr>
            <sz val="8"/>
            <color indexed="81"/>
            <rFont val="Tahoma"/>
            <family val="2"/>
          </rPr>
          <t>LJ took booking
Pd £32 - 1314
TKZ375
07845872427
SM - arrived Mon 23 /6 not 27th as booked on comp he leaves on the 27th</t>
        </r>
      </text>
    </comment>
    <comment ref="N59" authorId="1">
      <text>
        <r>
          <rPr>
            <b/>
            <sz val="8"/>
            <color indexed="81"/>
            <rFont val="Tahoma"/>
            <family val="2"/>
          </rPr>
          <t xml:space="preserve">LJ  </t>
        </r>
        <r>
          <rPr>
            <sz val="8"/>
            <color indexed="81"/>
            <rFont val="Tahoma"/>
            <family val="2"/>
          </rPr>
          <t>£42 PIF 1448.  Arriving late so LAB &amp; moving to 36 tomorrow.  Tel:  07840 825944  REG EY09 UWB. 2 adults + 14' caravan</t>
        </r>
      </text>
    </comment>
    <comment ref="W59" authorId="1">
      <text>
        <r>
          <rPr>
            <b/>
            <sz val="8"/>
            <color indexed="81"/>
            <rFont val="Tahoma"/>
            <family val="2"/>
          </rPr>
          <t xml:space="preserve">MS </t>
        </r>
        <r>
          <rPr>
            <sz val="8"/>
            <color indexed="81"/>
            <rFont val="Tahoma"/>
            <family val="2"/>
          </rPr>
          <t xml:space="preserve">BR12GGS eta 16.00
07778994305
CV20' + 4
Pd £ 87 - 1542
Here to visit fam/friends in Hedge End
</t>
        </r>
        <r>
          <rPr>
            <b/>
            <sz val="8"/>
            <color indexed="81"/>
            <rFont val="Tahoma"/>
            <family val="2"/>
          </rPr>
          <t xml:space="preserve">SM </t>
        </r>
        <r>
          <rPr>
            <sz val="8"/>
            <color indexed="81"/>
            <rFont val="Tahoma"/>
            <family val="2"/>
          </rPr>
          <t xml:space="preserve">- CANCELLED on day of arrival at 11.30
</t>
        </r>
        <r>
          <rPr>
            <b/>
            <sz val="8"/>
            <color indexed="81"/>
            <rFont val="Tahoma"/>
            <family val="2"/>
          </rPr>
          <t>Refund g</t>
        </r>
        <r>
          <rPr>
            <sz val="8"/>
            <color indexed="81"/>
            <rFont val="Tahoma"/>
            <family val="2"/>
          </rPr>
          <t>iven £67 - 1603</t>
        </r>
      </text>
    </comment>
    <comment ref="AA59" authorId="1">
      <text>
        <r>
          <rPr>
            <b/>
            <sz val="8"/>
            <color indexed="81"/>
            <rFont val="Tahoma"/>
            <family val="2"/>
          </rPr>
          <t xml:space="preserve">SM
</t>
        </r>
        <r>
          <rPr>
            <sz val="8"/>
            <color indexed="81"/>
            <rFont val="Tahoma"/>
            <family val="2"/>
          </rPr>
          <t xml:space="preserve">here 8th June 1n back 24th 2 nights then stored for 7 nights - ref 0375
pd £50 storage - 1299
</t>
        </r>
      </text>
    </comment>
    <comment ref="G61" authorId="1">
      <text>
        <r>
          <rPr>
            <b/>
            <sz val="8"/>
            <color indexed="81"/>
            <rFont val="Tahoma"/>
            <family val="2"/>
          </rPr>
          <t>SM</t>
        </r>
        <r>
          <rPr>
            <sz val="8"/>
            <color indexed="81"/>
            <rFont val="Tahoma"/>
            <family val="2"/>
          </rPr>
          <t xml:space="preserve">
Pearl paid for 4wks + £25 for gas bottle
pd £825 - 1387</t>
        </r>
      </text>
    </comment>
    <comment ref="H61" authorId="1">
      <text>
        <r>
          <rPr>
            <b/>
            <sz val="8"/>
            <color indexed="81"/>
            <rFont val="Tahoma"/>
            <family val="2"/>
          </rPr>
          <t>SM</t>
        </r>
        <r>
          <rPr>
            <sz val="8"/>
            <color indexed="81"/>
            <rFont val="Tahoma"/>
            <family val="2"/>
          </rPr>
          <t xml:space="preserve">
07569 921 3970
02381 222704 Son</t>
        </r>
      </text>
    </comment>
    <comment ref="F62" authorId="1">
      <text>
        <r>
          <rPr>
            <b/>
            <sz val="8"/>
            <color indexed="81"/>
            <rFont val="Tahoma"/>
            <family val="2"/>
          </rPr>
          <t>MS
Pd £250 - 1365
up to 11 June</t>
        </r>
        <r>
          <rPr>
            <sz val="8"/>
            <color indexed="81"/>
            <rFont val="Tahoma"/>
            <family val="2"/>
          </rPr>
          <t xml:space="preserve">
</t>
        </r>
      </text>
    </comment>
    <comment ref="G62" authorId="1">
      <text>
        <r>
          <rPr>
            <b/>
            <sz val="8"/>
            <color indexed="81"/>
            <rFont val="Tahoma"/>
            <family val="2"/>
          </rPr>
          <t xml:space="preserve">SM
now 4 in ABI
</t>
        </r>
        <r>
          <rPr>
            <sz val="8"/>
            <color indexed="81"/>
            <rFont val="Tahoma"/>
            <family val="2"/>
          </rPr>
          <t xml:space="preserve">owes for ex person @ £10.71 pn  6 nights £64.26
</t>
        </r>
      </text>
    </comment>
    <comment ref="M62" authorId="1">
      <text>
        <r>
          <rPr>
            <b/>
            <sz val="8"/>
            <color indexed="81"/>
            <rFont val="Tahoma"/>
            <family val="2"/>
          </rPr>
          <t xml:space="preserve">LJ </t>
        </r>
        <r>
          <rPr>
            <sz val="8"/>
            <color indexed="81"/>
            <rFont val="Tahoma"/>
            <family val="2"/>
          </rPr>
          <t>Paid £300  Tel:1468</t>
        </r>
      </text>
    </comment>
    <comment ref="T62" authorId="1">
      <text>
        <r>
          <rPr>
            <b/>
            <sz val="8"/>
            <color indexed="81"/>
            <rFont val="Tahoma"/>
            <family val="2"/>
          </rPr>
          <t xml:space="preserve">MS </t>
        </r>
        <r>
          <rPr>
            <sz val="8"/>
            <color indexed="81"/>
            <rFont val="Tahoma"/>
            <family val="2"/>
          </rPr>
          <t>PE57KOX
Pd £300 - 019
up to 25 june</t>
        </r>
      </text>
    </comment>
    <comment ref="AA62" authorId="1">
      <text>
        <r>
          <rPr>
            <b/>
            <sz val="8"/>
            <color indexed="81"/>
            <rFont val="Tahoma"/>
            <family val="2"/>
          </rPr>
          <t>LJ</t>
        </r>
        <r>
          <rPr>
            <sz val="8"/>
            <color indexed="81"/>
            <rFont val="Tahoma"/>
            <family val="2"/>
          </rPr>
          <t xml:space="preserve"> paid £300 ref1658</t>
        </r>
      </text>
    </comment>
    <comment ref="C63" authorId="1">
      <text>
        <r>
          <rPr>
            <b/>
            <sz val="8"/>
            <color indexed="81"/>
            <rFont val="Tahoma"/>
            <family val="2"/>
          </rPr>
          <t xml:space="preserve">LJ.  </t>
        </r>
        <r>
          <rPr>
            <sz val="8"/>
            <color indexed="81"/>
            <rFont val="Tahoma"/>
            <family val="2"/>
          </rPr>
          <t>Paid £300 for one week.  
Popexu Catalin 07462 636099.  
Baias Cozmin 07752 342322
4 persons in Superstorm</t>
        </r>
      </text>
    </comment>
    <comment ref="J63" authorId="1">
      <text>
        <r>
          <rPr>
            <sz val="8"/>
            <color indexed="81"/>
            <rFont val="Tahoma"/>
            <family val="2"/>
          </rPr>
          <t xml:space="preserve">
Popexu Catalin 07462 636099.  
Baias Cozmin 07752 342322
4 persons in Superstorm
£300  - 311992
pd from 9-15 June 14</t>
        </r>
      </text>
    </comment>
    <comment ref="Q63" authorId="1">
      <text>
        <r>
          <rPr>
            <sz val="8"/>
            <color indexed="81"/>
            <rFont val="Tahoma"/>
            <family val="2"/>
          </rPr>
          <t xml:space="preserve">
Popexu Catalin 07462 636099.  
Baias Cozmin 07752 342322
only 2 persons this week
pd £250 - 1533
paid up to Sun 22 June</t>
        </r>
      </text>
    </comment>
    <comment ref="X63" authorId="1">
      <text>
        <r>
          <rPr>
            <sz val="8"/>
            <color indexed="81"/>
            <rFont val="Tahoma"/>
            <family val="2"/>
          </rPr>
          <t xml:space="preserve">
Popexu Catalin 07462 636099.  
Baias Cozmin 07752 342322
4 persons in Superstorm
SM -  £250 - 034
pd up to 29 June for 2 persons</t>
        </r>
      </text>
    </comment>
    <comment ref="AE63" authorId="1">
      <text>
        <r>
          <rPr>
            <sz val="8"/>
            <color indexed="81"/>
            <rFont val="Tahoma"/>
            <family val="2"/>
          </rPr>
          <t xml:space="preserve">
Popexu Catalin 07462 636099.  
Baias Cozmin 07752 342322
2 persons only 
pd £250 - 1722
paid up to 6 JUly</t>
        </r>
      </text>
    </comment>
    <comment ref="G64" authorId="1">
      <text>
        <r>
          <rPr>
            <b/>
            <sz val="8"/>
            <color indexed="81"/>
            <rFont val="Tahoma"/>
            <family val="2"/>
          </rPr>
          <t>MS
07880389793
VW +3 adults
Pd £50 - 1378
For plot 5b &amp; 6b</t>
        </r>
        <r>
          <rPr>
            <sz val="8"/>
            <color indexed="81"/>
            <rFont val="Tahoma"/>
            <family val="2"/>
          </rPr>
          <t xml:space="preserve">
</t>
        </r>
      </text>
    </comment>
    <comment ref="J64" authorId="1">
      <text>
        <r>
          <rPr>
            <b/>
            <sz val="8"/>
            <color indexed="81"/>
            <rFont val="Tahoma"/>
            <family val="2"/>
          </rPr>
          <t>SM</t>
        </r>
        <r>
          <rPr>
            <sz val="8"/>
            <color indexed="81"/>
            <rFont val="Tahoma"/>
            <family val="2"/>
          </rPr>
          <t xml:space="preserve">
07722 521 162
Reg WV63 XMR
PD £57 - 1393</t>
        </r>
      </text>
    </comment>
    <comment ref="O64" authorId="1">
      <text>
        <r>
          <rPr>
            <b/>
            <sz val="8"/>
            <color indexed="81"/>
            <rFont val="Tahoma"/>
            <family val="2"/>
          </rPr>
          <t>SM - French from ferry</t>
        </r>
        <r>
          <rPr>
            <sz val="8"/>
            <color indexed="81"/>
            <rFont val="Tahoma"/>
            <family val="2"/>
          </rPr>
          <t xml:space="preserve">
sent email with plot &amp; code
pd £21 - 1425
MS Pd £2 - 010 for 2 dogs
</t>
        </r>
      </text>
    </comment>
    <comment ref="P64" authorId="1">
      <text>
        <r>
          <rPr>
            <b/>
            <sz val="8"/>
            <color indexed="81"/>
            <rFont val="Tahoma"/>
            <family val="2"/>
          </rPr>
          <t>SM - slow motorbike</t>
        </r>
        <r>
          <rPr>
            <sz val="8"/>
            <color indexed="81"/>
            <rFont val="Tahoma"/>
            <family val="2"/>
          </rPr>
          <t xml:space="preserve">
077209 970846
TOLD PLOT 5b as late off ferry
pd £17 - 1397</t>
        </r>
      </text>
    </comment>
    <comment ref="Q64" authorId="1">
      <text>
        <r>
          <rPr>
            <b/>
            <sz val="8"/>
            <color indexed="81"/>
            <rFont val="Tahoma"/>
            <family val="2"/>
          </rPr>
          <t xml:space="preserve">MS </t>
        </r>
        <r>
          <rPr>
            <sz val="8"/>
            <color indexed="81"/>
            <rFont val="Tahoma"/>
            <family val="2"/>
          </rPr>
          <t>FV04GBX connect.
07841075652
CV5m + 2
Pd £294 - 1520
Working in S'ton for 2 wks
Be leaving 6am, so van has to stay in carpark</t>
        </r>
        <r>
          <rPr>
            <sz val="8"/>
            <color indexed="81"/>
            <rFont val="Tahoma"/>
            <family val="2"/>
          </rPr>
          <t xml:space="preserve">
</t>
        </r>
      </text>
    </comment>
    <comment ref="C65" authorId="1">
      <text>
        <r>
          <rPr>
            <b/>
            <sz val="8"/>
            <color indexed="81"/>
            <rFont val="Tahoma"/>
            <family val="2"/>
          </rPr>
          <t>SM</t>
        </r>
        <r>
          <rPr>
            <sz val="8"/>
            <color indexed="81"/>
            <rFont val="Tahoma"/>
            <family val="2"/>
          </rPr>
          <t xml:space="preserve">
rock up at 1745
pd on card after sayng only had £10   
Pd £14 - 1341</t>
        </r>
      </text>
    </comment>
    <comment ref="D65" authorId="1">
      <text>
        <r>
          <rPr>
            <b/>
            <sz val="8"/>
            <color indexed="81"/>
            <rFont val="Tahoma"/>
            <family val="2"/>
          </rPr>
          <t>SM
packed up &amp; went then came back 1645</t>
        </r>
        <r>
          <rPr>
            <sz val="8"/>
            <color indexed="81"/>
            <rFont val="Tahoma"/>
            <family val="2"/>
          </rPr>
          <t xml:space="preserve">
pd £14 - 311980
Stella lent him big blue towel</t>
        </r>
      </text>
    </comment>
    <comment ref="F65" authorId="1">
      <text>
        <r>
          <rPr>
            <sz val="8"/>
            <color indexed="81"/>
            <rFont val="Tahoma"/>
            <family val="2"/>
          </rPr>
          <t>SM
0161 6695515 Normow Booked for John Sleigh
pd £18 - 1368</t>
        </r>
      </text>
    </comment>
    <comment ref="G65" authorId="1">
      <text>
        <r>
          <rPr>
            <b/>
            <sz val="8"/>
            <color indexed="81"/>
            <rFont val="Tahoma"/>
            <family val="2"/>
          </rPr>
          <t>MS
VW + 3 
Pd by Michel</t>
        </r>
        <r>
          <rPr>
            <sz val="8"/>
            <color indexed="81"/>
            <rFont val="Tahoma"/>
            <family val="2"/>
          </rPr>
          <t xml:space="preserve">
Directions, site, pitch &amp; code given</t>
        </r>
      </text>
    </comment>
    <comment ref="H65" authorId="1">
      <text>
        <r>
          <rPr>
            <b/>
            <sz val="8"/>
            <color indexed="81"/>
            <rFont val="Tahoma"/>
            <family val="2"/>
          </rPr>
          <t xml:space="preserve">MS: 
</t>
        </r>
        <r>
          <rPr>
            <sz val="8"/>
            <color indexed="81"/>
            <rFont val="Tahoma"/>
            <family val="2"/>
          </rPr>
          <t>07972226136
Camper 2+baby
Pd £21 - 1215
Rung up 1/6 for extra night
Balance due £21  - Pd 1405
Requested to be in the shade so moved them here.</t>
        </r>
      </text>
    </comment>
    <comment ref="J65" authorId="1">
      <text>
        <r>
          <rPr>
            <b/>
            <sz val="8"/>
            <color indexed="81"/>
            <rFont val="Tahoma"/>
            <family val="2"/>
          </rPr>
          <t xml:space="preserve">LJ </t>
        </r>
        <r>
          <rPr>
            <sz val="8"/>
            <color indexed="81"/>
            <rFont val="Tahoma"/>
            <family val="2"/>
          </rPr>
          <t xml:space="preserve"> wants 6b if possible.  Came twice in May with two vans for £92.  07557 188637.  REG CV62 DBZ
</t>
        </r>
      </text>
    </comment>
    <comment ref="N65" authorId="1">
      <text>
        <r>
          <rPr>
            <b/>
            <sz val="8"/>
            <color indexed="81"/>
            <rFont val="Tahoma"/>
            <family val="2"/>
          </rPr>
          <t xml:space="preserve">MS </t>
        </r>
        <r>
          <rPr>
            <sz val="8"/>
            <color indexed="81"/>
            <rFont val="Tahoma"/>
            <family val="2"/>
          </rPr>
          <t xml:space="preserve">Coming late off ferry, prob around midnight. Will go straight through opposite chickens. 
</t>
        </r>
        <r>
          <rPr>
            <b/>
            <sz val="8"/>
            <color indexed="81"/>
            <rFont val="Tahoma"/>
            <family val="2"/>
          </rPr>
          <t xml:space="preserve">Balance due £ 142
Bookin
gsheet in 14th
</t>
        </r>
        <r>
          <rPr>
            <sz val="8"/>
            <color indexed="81"/>
            <rFont val="Tahoma"/>
            <family val="2"/>
          </rPr>
          <t>SM - £142 - 008</t>
        </r>
      </text>
    </comment>
    <comment ref="Q65" authorId="1">
      <text>
        <r>
          <rPr>
            <b/>
            <sz val="8"/>
            <color indexed="81"/>
            <rFont val="Tahoma"/>
            <family val="2"/>
          </rPr>
          <t xml:space="preserve">LJ </t>
        </r>
        <r>
          <rPr>
            <sz val="8"/>
            <color indexed="81"/>
            <rFont val="Tahoma"/>
            <family val="2"/>
          </rPr>
          <t xml:space="preserve">SM took booking: </t>
        </r>
        <r>
          <rPr>
            <b/>
            <sz val="8"/>
            <color indexed="81"/>
            <rFont val="Tahoma"/>
            <family val="2"/>
          </rPr>
          <t xml:space="preserve"> </t>
        </r>
        <r>
          <rPr>
            <sz val="8"/>
            <color indexed="81"/>
            <rFont val="Tahoma"/>
            <family val="2"/>
          </rPr>
          <t>£57 PIF Ref: 1466.  Tel: 07722 521162   4 man tent + 2 people</t>
        </r>
      </text>
    </comment>
    <comment ref="R65" authorId="1">
      <text>
        <r>
          <rPr>
            <b/>
            <sz val="8"/>
            <color indexed="81"/>
            <rFont val="Tahoma"/>
            <family val="2"/>
          </rPr>
          <t xml:space="preserve">MS 
</t>
        </r>
        <r>
          <rPr>
            <sz val="8"/>
            <color indexed="81"/>
            <rFont val="Tahoma"/>
            <family val="2"/>
          </rPr>
          <t xml:space="preserve">Packed up @ noon today as he was called home. Left gear in office for his collegue to pick up after work. </t>
        </r>
      </text>
    </comment>
    <comment ref="X65" authorId="1">
      <text>
        <r>
          <rPr>
            <b/>
            <sz val="8"/>
            <color indexed="81"/>
            <rFont val="Tahoma"/>
            <family val="2"/>
          </rPr>
          <t>SM
rock up
Pd £17 - 037
07900 922937</t>
        </r>
      </text>
    </comment>
    <comment ref="AC65" authorId="0">
      <text>
        <r>
          <rPr>
            <b/>
            <sz val="8"/>
            <color indexed="81"/>
            <rFont val="Tahoma"/>
            <family val="2"/>
          </rPr>
          <t>7.3m</t>
        </r>
        <r>
          <rPr>
            <sz val="8"/>
            <color indexed="81"/>
            <rFont val="Tahoma"/>
            <family val="2"/>
          </rPr>
          <t xml:space="preserve">
01383 852426
07818 00 2366
4 + 3 + pup tent 1n - 28/6
2 + 3 + pup tent 1n - 20/7
paid £71 - 0243</t>
        </r>
      </text>
    </comment>
    <comment ref="D66" authorId="2">
      <text>
        <r>
          <rPr>
            <sz val="9"/>
            <color indexed="81"/>
            <rFont val="Tahoma"/>
            <family val="2"/>
          </rPr>
          <t xml:space="preserve">SM
079770 55857
Pd £51 - 1346 for 3 nights
WT51YEG
</t>
        </r>
      </text>
    </comment>
    <comment ref="O66" authorId="1">
      <text>
        <r>
          <rPr>
            <b/>
            <sz val="8"/>
            <color indexed="81"/>
            <rFont val="Tahoma"/>
            <family val="2"/>
          </rPr>
          <t xml:space="preserve">LJ: </t>
        </r>
        <r>
          <rPr>
            <sz val="8"/>
            <color indexed="81"/>
            <rFont val="Tahoma"/>
            <family val="2"/>
          </rPr>
          <t xml:space="preserve"> Son of Bradshaw in Caravan.  Small tent with elec.  £38 to pay.  Parents paid £20 for total booking
07789961124'  REG KV57 XOC
</t>
        </r>
        <r>
          <rPr>
            <b/>
            <sz val="8"/>
            <color indexed="81"/>
            <rFont val="Tahoma"/>
            <family val="2"/>
          </rPr>
          <t xml:space="preserve">Sm </t>
        </r>
        <r>
          <rPr>
            <sz val="8"/>
            <color indexed="81"/>
            <rFont val="Tahoma"/>
            <family val="2"/>
          </rPr>
          <t xml:space="preserve">- could not find booking form for the tent? 
I have wrote one out now - only thing is you have tent with elec but this pitch does not have elec?
</t>
        </r>
        <r>
          <rPr>
            <b/>
            <sz val="8"/>
            <color indexed="81"/>
            <rFont val="Tahoma"/>
            <family val="2"/>
          </rPr>
          <t xml:space="preserve">LJ </t>
        </r>
        <r>
          <rPr>
            <sz val="8"/>
            <color indexed="81"/>
            <rFont val="Tahoma"/>
            <family val="2"/>
          </rPr>
          <t>the booking sheet was on 14th as that is when the tent is arriving</t>
        </r>
      </text>
    </comment>
    <comment ref="S66" authorId="0">
      <text>
        <r>
          <rPr>
            <b/>
            <sz val="8"/>
            <color indexed="81"/>
            <rFont val="Tahoma"/>
            <family val="2"/>
          </rPr>
          <t>MS</t>
        </r>
        <r>
          <rPr>
            <sz val="8"/>
            <color indexed="81"/>
            <rFont val="Tahoma"/>
            <family val="2"/>
          </rPr>
          <t xml:space="preserve">
01761436003
Fam Tent + 3 adults
Pd £20dep - 0553
Balance paid £58 - 1373
Requested opposite chickens. 
Parents might come too, haven't charged yet
</t>
        </r>
        <r>
          <rPr>
            <b/>
            <sz val="8"/>
            <color indexed="81"/>
            <rFont val="Tahoma"/>
            <family val="2"/>
          </rPr>
          <t xml:space="preserve">LJ </t>
        </r>
        <r>
          <rPr>
            <sz val="8"/>
            <color indexed="81"/>
            <rFont val="Tahoma"/>
            <family val="2"/>
          </rPr>
          <t xml:space="preserve"> Parents have arrived but sharing a tent.  Paid £36 for 2 people plus car for 3 days. Ref: 1553</t>
        </r>
      </text>
    </comment>
    <comment ref="D67" authorId="1">
      <text>
        <r>
          <rPr>
            <b/>
            <sz val="8"/>
            <color indexed="81"/>
            <rFont val="Tahoma"/>
            <family val="2"/>
          </rPr>
          <t>SM - VU13 KVM</t>
        </r>
        <r>
          <rPr>
            <sz val="8"/>
            <color indexed="81"/>
            <rFont val="Tahoma"/>
            <family val="2"/>
          </rPr>
          <t xml:space="preserve">
07910 529 597
work in soton
pd £51 - 1333</t>
        </r>
      </text>
    </comment>
    <comment ref="U67" authorId="1">
      <text>
        <r>
          <rPr>
            <b/>
            <sz val="8"/>
            <color indexed="81"/>
            <rFont val="Tahoma"/>
            <family val="2"/>
          </rPr>
          <t>Sm - rock-up</t>
        </r>
        <r>
          <rPr>
            <sz val="8"/>
            <color indexed="81"/>
            <rFont val="Tahoma"/>
            <family val="2"/>
          </rPr>
          <t xml:space="preserve">
0041 79448 0607
dad &amp; son sm tent from Swiitzerland
pd £34 - 026  cash</t>
        </r>
      </text>
    </comment>
    <comment ref="K68" authorId="1">
      <text>
        <r>
          <rPr>
            <b/>
            <sz val="8"/>
            <color indexed="81"/>
            <rFont val="Tahoma"/>
            <family val="2"/>
          </rPr>
          <t xml:space="preserve">LJ </t>
        </r>
        <r>
          <rPr>
            <sz val="8"/>
            <color indexed="81"/>
            <rFont val="Tahoma"/>
            <family val="2"/>
          </rPr>
          <t>Paid £17 ref: 311995. Will be in after work (before 6pm) to pay balance.  Requested to move from 7a as he didn't like being boxed in</t>
        </r>
      </text>
    </comment>
    <comment ref="L68" authorId="1">
      <text>
        <r>
          <rPr>
            <b/>
            <sz val="8"/>
            <color indexed="81"/>
            <rFont val="Tahoma"/>
            <family val="2"/>
          </rPr>
          <t>SM</t>
        </r>
        <r>
          <rPr>
            <sz val="8"/>
            <color indexed="81"/>
            <rFont val="Tahoma"/>
            <family val="2"/>
          </rPr>
          <t xml:space="preserve">
pd for 2 more nights up to 12 June
pd £</t>
        </r>
      </text>
    </comment>
    <comment ref="O68" authorId="1">
      <text>
        <r>
          <rPr>
            <b/>
            <sz val="8"/>
            <color indexed="81"/>
            <rFont val="Tahoma"/>
            <family val="2"/>
          </rPr>
          <t xml:space="preserve">MJ </t>
        </r>
        <r>
          <rPr>
            <sz val="8"/>
            <color indexed="81"/>
            <rFont val="Tahoma"/>
            <family val="2"/>
          </rPr>
          <t>DB789LC Rock Up</t>
        </r>
        <r>
          <rPr>
            <b/>
            <sz val="8"/>
            <color indexed="81"/>
            <rFont val="Tahoma"/>
            <family val="2"/>
          </rPr>
          <t xml:space="preserve">
</t>
        </r>
        <r>
          <rPr>
            <sz val="8"/>
            <color indexed="81"/>
            <rFont val="Tahoma"/>
            <family val="2"/>
          </rPr>
          <t xml:space="preserve">003367267820
Med Tent + 3
Pd £21 - 1510
</t>
        </r>
        <r>
          <rPr>
            <b/>
            <sz val="8"/>
            <color indexed="81"/>
            <rFont val="Tahoma"/>
            <family val="2"/>
          </rPr>
          <t xml:space="preserve">
</t>
        </r>
      </text>
    </comment>
    <comment ref="Q68" authorId="2">
      <text>
        <r>
          <rPr>
            <sz val="9"/>
            <color indexed="81"/>
            <rFont val="Tahoma"/>
            <family val="2"/>
          </rPr>
          <t>SM
079770 55857
No deposit
LJ piad £17 for one night will pay rest tomorrow</t>
        </r>
      </text>
    </comment>
    <comment ref="R68" authorId="1">
      <text>
        <r>
          <rPr>
            <b/>
            <sz val="8"/>
            <color indexed="81"/>
            <rFont val="Tahoma"/>
            <family val="2"/>
          </rPr>
          <t>MS
Pd £34 - 1535
079770 55857</t>
        </r>
      </text>
    </comment>
    <comment ref="V68" authorId="1">
      <text>
        <r>
          <rPr>
            <b/>
            <sz val="8"/>
            <color indexed="81"/>
            <rFont val="Tahoma"/>
            <family val="2"/>
          </rPr>
          <t>SM
07825 007 590</t>
        </r>
        <r>
          <rPr>
            <sz val="8"/>
            <color indexed="81"/>
            <rFont val="Tahoma"/>
            <family val="2"/>
          </rPr>
          <t xml:space="preserve">
Reg PK55 WUY
pd £20- - 1594</t>
        </r>
      </text>
    </comment>
    <comment ref="X68" authorId="2">
      <text>
        <r>
          <rPr>
            <sz val="9"/>
            <color indexed="81"/>
            <rFont val="Tahoma"/>
            <family val="2"/>
          </rPr>
          <t xml:space="preserve">SM - Reg MT51 7EG
079770 55857
pd £68 - 1613  for 4n up 26/6
</t>
        </r>
      </text>
    </comment>
    <comment ref="AB68" authorId="1">
      <text>
        <r>
          <rPr>
            <b/>
            <sz val="8"/>
            <color indexed="81"/>
            <rFont val="Tahoma"/>
            <family val="2"/>
          </rPr>
          <t xml:space="preserve">MS 
</t>
        </r>
        <r>
          <rPr>
            <sz val="8"/>
            <color indexed="81"/>
            <rFont val="Tahoma"/>
            <family val="2"/>
          </rPr>
          <t>Pd £68 4n up to 30/6</t>
        </r>
      </text>
    </comment>
    <comment ref="M69" authorId="1">
      <text>
        <r>
          <rPr>
            <b/>
            <sz val="8"/>
            <color indexed="81"/>
            <rFont val="Tahoma"/>
            <family val="2"/>
          </rPr>
          <t xml:space="preserve">LJ </t>
        </r>
        <r>
          <rPr>
            <sz val="8"/>
            <color indexed="81"/>
            <rFont val="Tahoma"/>
            <family val="2"/>
          </rPr>
          <t xml:space="preserve">With workers for John Lewis.  Paid £199 - 1469overcharged so
  + 1468 £80 refund
 one week in tent. 2 adults
</t>
        </r>
        <r>
          <rPr>
            <b/>
            <sz val="8"/>
            <color indexed="81"/>
            <rFont val="Tahoma"/>
            <family val="2"/>
          </rPr>
          <t xml:space="preserve">SM </t>
        </r>
        <r>
          <rPr>
            <sz val="8"/>
            <color indexed="81"/>
            <rFont val="Tahoma"/>
            <family val="2"/>
          </rPr>
          <t>- 13/6 tall guy + thin short guy</t>
        </r>
      </text>
    </comment>
    <comment ref="T69" authorId="1">
      <text>
        <r>
          <rPr>
            <b/>
            <sz val="8"/>
            <color indexed="81"/>
            <rFont val="Tahoma"/>
            <family val="2"/>
          </rPr>
          <t xml:space="preserve">MS </t>
        </r>
        <r>
          <rPr>
            <sz val="8"/>
            <color indexed="81"/>
            <rFont val="Tahoma"/>
            <family val="2"/>
          </rPr>
          <t>DK61XRD</t>
        </r>
        <r>
          <rPr>
            <b/>
            <sz val="8"/>
            <color indexed="81"/>
            <rFont val="Tahoma"/>
            <family val="2"/>
          </rPr>
          <t xml:space="preserve">
</t>
        </r>
        <r>
          <rPr>
            <sz val="8"/>
            <color indexed="81"/>
            <rFont val="Tahoma"/>
            <family val="2"/>
          </rPr>
          <t>4man tent + 2
Pd £119 - 020
up to 25 june</t>
        </r>
      </text>
    </comment>
    <comment ref="AA69" authorId="1">
      <text>
        <r>
          <rPr>
            <b/>
            <sz val="8"/>
            <color indexed="81"/>
            <rFont val="Tahoma"/>
            <family val="2"/>
          </rPr>
          <t xml:space="preserve">LJ </t>
        </r>
        <r>
          <rPr>
            <sz val="8"/>
            <color indexed="81"/>
            <rFont val="Tahoma"/>
            <family val="2"/>
          </rPr>
          <t xml:space="preserve"> paid £119 ref 1657.  Will be away Saturday and Sunday</t>
        </r>
      </text>
    </comment>
    <comment ref="AB71" authorId="0">
      <text>
        <r>
          <rPr>
            <sz val="8"/>
            <color indexed="81"/>
            <rFont val="Tahoma"/>
            <family val="2"/>
          </rPr>
          <t>01425 403 747
daughter lives Weston
pd £20 - 0758
receipt given
wanted pl 10 but pl 1 was the only hardstand available</t>
        </r>
      </text>
    </comment>
    <comment ref="B72" authorId="1">
      <text>
        <r>
          <rPr>
            <b/>
            <sz val="8"/>
            <color indexed="81"/>
            <rFont val="Tahoma"/>
            <family val="2"/>
          </rPr>
          <t xml:space="preserve">MS
Pd £5 - 311968
</t>
        </r>
      </text>
    </comment>
    <comment ref="E72" authorId="1">
      <text>
        <r>
          <rPr>
            <b/>
            <sz val="8"/>
            <color indexed="81"/>
            <rFont val="Tahoma"/>
            <family val="2"/>
          </rPr>
          <t xml:space="preserve">MS
0785451245
</t>
        </r>
        <r>
          <rPr>
            <sz val="8"/>
            <color indexed="81"/>
            <rFont val="Tahoma"/>
            <family val="2"/>
          </rPr>
          <t>4man tent + elec + 2
Pd £57 - 1360
Requested plot 7a
white van
HY06 YKE - this is the only one he gave us wrong number when he bookjed</t>
        </r>
      </text>
    </comment>
    <comment ref="G72" authorId="1">
      <text>
        <r>
          <rPr>
            <b/>
            <sz val="8"/>
            <color indexed="81"/>
            <rFont val="Tahoma"/>
            <family val="2"/>
          </rPr>
          <t>SM
Mike paid for 2 ex nights</t>
        </r>
        <r>
          <rPr>
            <sz val="8"/>
            <color indexed="81"/>
            <rFont val="Tahoma"/>
            <family val="2"/>
          </rPr>
          <t xml:space="preserve">
pd £38 - 1386</t>
        </r>
      </text>
    </comment>
    <comment ref="J72" authorId="1">
      <text>
        <r>
          <rPr>
            <b/>
            <sz val="8"/>
            <color indexed="81"/>
            <rFont val="Tahoma"/>
            <family val="2"/>
          </rPr>
          <t xml:space="preserve">MS Rung up @10.28
</t>
        </r>
        <r>
          <rPr>
            <sz val="8"/>
            <color indexed="81"/>
            <rFont val="Tahoma"/>
            <family val="2"/>
          </rPr>
          <t>Wife taken  admitted to hospital. Pd for extra night
£19 - 1424
Receipt in collections folder</t>
        </r>
      </text>
    </comment>
    <comment ref="K72" authorId="1">
      <text>
        <r>
          <rPr>
            <b/>
            <sz val="8"/>
            <color indexed="81"/>
            <rFont val="Tahoma"/>
            <family val="2"/>
          </rPr>
          <t>SM</t>
        </r>
        <r>
          <rPr>
            <sz val="8"/>
            <color indexed="81"/>
            <rFont val="Tahoma"/>
            <family val="2"/>
          </rPr>
          <t xml:space="preserve">
07711 777 217
large tent with elec 2 persons
pd £44 - 1391</t>
        </r>
      </text>
    </comment>
    <comment ref="N72" authorId="1">
      <text>
        <r>
          <rPr>
            <b/>
            <sz val="8"/>
            <color indexed="81"/>
            <rFont val="Tahoma"/>
            <family val="2"/>
          </rPr>
          <t>SM</t>
        </r>
        <r>
          <rPr>
            <sz val="8"/>
            <color indexed="81"/>
            <rFont val="Tahoma"/>
            <family val="2"/>
          </rPr>
          <t xml:space="preserve">
0777 980 1486
lg tent + elec - 2 persons
pd £44 - 1455
</t>
        </r>
      </text>
    </comment>
    <comment ref="T72" authorId="1">
      <text>
        <r>
          <rPr>
            <b/>
            <sz val="8"/>
            <color indexed="81"/>
            <rFont val="Tahoma"/>
            <family val="2"/>
          </rPr>
          <t xml:space="preserve">MNJ: </t>
        </r>
        <r>
          <rPr>
            <sz val="8"/>
            <color indexed="81"/>
            <rFont val="Tahoma"/>
            <family val="2"/>
          </rPr>
          <t xml:space="preserve">Paid £20 Deposit. Large tent 2 Adults 1 dog.Ref 1189. Car Reg DA11 CHZ. Tel 07932523483
</t>
        </r>
        <r>
          <rPr>
            <b/>
            <sz val="8"/>
            <color indexed="81"/>
            <rFont val="Tahoma"/>
            <family val="2"/>
          </rPr>
          <t xml:space="preserve">MS
</t>
        </r>
        <r>
          <rPr>
            <sz val="8"/>
            <color indexed="81"/>
            <rFont val="Tahoma"/>
            <family val="2"/>
          </rPr>
          <t>Balance pd £49 - 1567
SM - will be leaving late Sat night</t>
        </r>
      </text>
    </comment>
    <comment ref="X72" authorId="1">
      <text>
        <r>
          <rPr>
            <b/>
            <sz val="8"/>
            <color indexed="81"/>
            <rFont val="Tahoma"/>
            <family val="2"/>
          </rPr>
          <t>SM</t>
        </r>
        <r>
          <rPr>
            <sz val="8"/>
            <color indexed="81"/>
            <rFont val="Tahoma"/>
            <family val="2"/>
          </rPr>
          <t xml:space="preserve">
012355 28898
07811 012835
pd £69 - 1095
3 ladies</t>
        </r>
      </text>
    </comment>
    <comment ref="AA72" authorId="1">
      <text>
        <r>
          <rPr>
            <b/>
            <sz val="8"/>
            <color indexed="81"/>
            <rFont val="Tahoma"/>
            <family val="2"/>
          </rPr>
          <t xml:space="preserve">LJ </t>
        </r>
        <r>
          <rPr>
            <sz val="8"/>
            <color indexed="81"/>
            <rFont val="Tahoma"/>
            <family val="2"/>
          </rPr>
          <t xml:space="preserve"> Wife is partially sighted so needs to be close to toilets and is with Heanue and Turner and they want to be together.  Small caravan and Turner has small MH.  2 adults.  Paid £236 for all three bookings.  £84 for himself, £84 for Turner + £68 for Heanue. REf: 1420   Phone 07760 679623  Reg: KM61 LFH.</t>
        </r>
      </text>
    </comment>
    <comment ref="I73" authorId="0">
      <text>
        <r>
          <rPr>
            <sz val="8"/>
            <color indexed="81"/>
            <rFont val="Tahoma"/>
            <family val="2"/>
          </rPr>
          <t xml:space="preserve">077 3646 7219
pd £20 - 0461
</t>
        </r>
      </text>
    </comment>
    <comment ref="N73" authorId="1">
      <text>
        <r>
          <rPr>
            <b/>
            <sz val="8"/>
            <color indexed="81"/>
            <rFont val="Tahoma"/>
            <family val="2"/>
          </rPr>
          <t>Sm  -  VW  2 + dog</t>
        </r>
        <r>
          <rPr>
            <sz val="8"/>
            <color indexed="81"/>
            <rFont val="Tahoma"/>
            <family val="2"/>
          </rPr>
          <t xml:space="preserve">
</t>
        </r>
      </text>
    </comment>
    <comment ref="V73" authorId="1">
      <text>
        <r>
          <rPr>
            <b/>
            <sz val="8"/>
            <color indexed="81"/>
            <rFont val="Tahoma"/>
            <family val="2"/>
          </rPr>
          <t xml:space="preserve">Mad: 07447056306
</t>
        </r>
        <r>
          <rPr>
            <sz val="8"/>
            <color indexed="81"/>
            <rFont val="Tahoma"/>
            <family val="2"/>
          </rPr>
          <t xml:space="preserve">Car or camper? With tent on top…. 2ppl
Pd £21 - 1118
Early dept
</t>
        </r>
        <r>
          <rPr>
            <sz val="8"/>
            <color indexed="81"/>
            <rFont val="Tahoma"/>
            <family val="2"/>
          </rPr>
          <t xml:space="preserve">
</t>
        </r>
      </text>
    </comment>
    <comment ref="AA73" authorId="1">
      <text>
        <r>
          <rPr>
            <b/>
            <sz val="8"/>
            <color indexed="81"/>
            <rFont val="Tahoma"/>
            <family val="2"/>
          </rPr>
          <t xml:space="preserve">LJ </t>
        </r>
        <r>
          <rPr>
            <sz val="8"/>
            <color indexed="81"/>
            <rFont val="Tahoma"/>
            <family val="2"/>
          </rPr>
          <t xml:space="preserve"> See note on Egleton.  Paid by Egleton.  4 man tent = 2 adults.  £8 elec to pay on arrival - £68 paid </t>
        </r>
      </text>
    </comment>
    <comment ref="C74" authorId="1">
      <text>
        <r>
          <rPr>
            <b/>
            <sz val="8"/>
            <color indexed="81"/>
            <rFont val="Tahoma"/>
            <family val="2"/>
          </rPr>
          <t xml:space="preserve">LJ </t>
        </r>
        <r>
          <rPr>
            <sz val="8"/>
            <color indexed="81"/>
            <rFont val="Tahoma"/>
            <family val="2"/>
          </rPr>
          <t xml:space="preserve"> Rock up from Holland.  Tent + 2 adults with elec. £76 PIF   Ref: 1339.  May want to stay longer</t>
        </r>
      </text>
    </comment>
    <comment ref="G74" authorId="1">
      <text>
        <r>
          <rPr>
            <b/>
            <sz val="8"/>
            <color indexed="81"/>
            <rFont val="Tahoma"/>
            <family val="2"/>
          </rPr>
          <t xml:space="preserve">SM </t>
        </r>
        <r>
          <rPr>
            <sz val="8"/>
            <color indexed="81"/>
            <rFont val="Tahoma"/>
            <family val="2"/>
          </rPr>
          <t xml:space="preserve">
pd for extra 7 nights up to 12 June
pd £133 - 1392</t>
        </r>
      </text>
    </comment>
    <comment ref="N74" authorId="1">
      <text>
        <r>
          <rPr>
            <b/>
            <sz val="8"/>
            <color indexed="81"/>
            <rFont val="Tahoma"/>
            <family val="2"/>
          </rPr>
          <t>SM  -  VW 2 + dog</t>
        </r>
        <r>
          <rPr>
            <sz val="8"/>
            <color indexed="81"/>
            <rFont val="Tahoma"/>
            <family val="2"/>
          </rPr>
          <t xml:space="preserve">
</t>
        </r>
      </text>
    </comment>
    <comment ref="T74" authorId="1">
      <text>
        <r>
          <rPr>
            <b/>
            <sz val="8"/>
            <color indexed="81"/>
            <rFont val="Tahoma"/>
            <family val="2"/>
          </rPr>
          <t xml:space="preserve">SM </t>
        </r>
        <r>
          <rPr>
            <sz val="8"/>
            <color indexed="81"/>
            <rFont val="Tahoma"/>
            <family val="2"/>
          </rPr>
          <t xml:space="preserve">SM04EAW eta 16.00
07889493765
2man Tent + 1
Pd 34 - 1560
</t>
        </r>
        <r>
          <rPr>
            <b/>
            <sz val="8"/>
            <color indexed="81"/>
            <rFont val="Tahoma"/>
            <family val="2"/>
          </rPr>
          <t xml:space="preserve">MS 
</t>
        </r>
        <r>
          <rPr>
            <sz val="8"/>
            <color indexed="81"/>
            <rFont val="Tahoma"/>
            <family val="2"/>
          </rPr>
          <t>Pd £4 - 022 for electric 
Originally booked on C/F45</t>
        </r>
      </text>
    </comment>
    <comment ref="V74" authorId="1">
      <text>
        <r>
          <rPr>
            <b/>
            <sz val="8"/>
            <color indexed="81"/>
            <rFont val="Tahoma"/>
            <family val="2"/>
          </rPr>
          <t xml:space="preserve">LJ  </t>
        </r>
        <r>
          <rPr>
            <sz val="8"/>
            <color indexed="81"/>
            <rFont val="Tahoma"/>
            <family val="2"/>
          </rPr>
          <t xml:space="preserve">£95 PIF  Ref 1421.  Tel 07721339061   Reg: CE04 VAY.  4 man tent + 2 + dog
Pd £5 - 030 for dog
</t>
        </r>
      </text>
    </comment>
    <comment ref="AA74" authorId="1">
      <text>
        <r>
          <rPr>
            <b/>
            <sz val="8"/>
            <color indexed="81"/>
            <rFont val="Tahoma"/>
            <family val="2"/>
          </rPr>
          <t xml:space="preserve">LJ </t>
        </r>
        <r>
          <rPr>
            <sz val="8"/>
            <color indexed="81"/>
            <rFont val="Tahoma"/>
            <family val="2"/>
          </rPr>
          <t xml:space="preserve"> See note on Egleton.  Paid by Eg;eton  Ref: 1420.  Reg: V967 DPN</t>
        </r>
      </text>
    </comment>
    <comment ref="N75" authorId="1">
      <text>
        <r>
          <rPr>
            <b/>
            <sz val="8"/>
            <color indexed="81"/>
            <rFont val="Tahoma"/>
            <family val="2"/>
          </rPr>
          <t>SM  -  5 +4man tent?</t>
        </r>
        <r>
          <rPr>
            <sz val="8"/>
            <color indexed="81"/>
            <rFont val="Tahoma"/>
            <family val="2"/>
          </rPr>
          <t xml:space="preserve">
0777 199 4129
booked  &amp; pd for 3 pitches
pd £102 - 1290
BK61VTN</t>
        </r>
      </text>
    </comment>
    <comment ref="Q75" authorId="1">
      <text>
        <r>
          <rPr>
            <b/>
            <sz val="8"/>
            <color indexed="81"/>
            <rFont val="Tahoma"/>
            <family val="2"/>
          </rPr>
          <t xml:space="preserve">LJ  </t>
        </r>
        <r>
          <rPr>
            <sz val="8"/>
            <color indexed="81"/>
            <rFont val="Tahoma"/>
            <family val="2"/>
          </rPr>
          <t>requested this particular pitch   £21  Ref 1521 Tel: 07788 796151  Reg: P380 FEF
SM  - No details? How much did he pay? Ref no?</t>
        </r>
      </text>
    </comment>
    <comment ref="T75" authorId="1">
      <text>
        <r>
          <rPr>
            <b/>
            <sz val="8"/>
            <color indexed="81"/>
            <rFont val="Tahoma"/>
            <family val="2"/>
          </rPr>
          <t>LJ  Had BBQ on grass and coals still there after they left!</t>
        </r>
      </text>
    </comment>
    <comment ref="U75" authorId="1">
      <text>
        <r>
          <rPr>
            <b/>
            <sz val="8"/>
            <color indexed="81"/>
            <rFont val="Tahoma"/>
            <family val="2"/>
          </rPr>
          <t xml:space="preserve">MS </t>
        </r>
        <r>
          <rPr>
            <sz val="8"/>
            <color indexed="81"/>
            <rFont val="Tahoma"/>
            <family val="2"/>
          </rPr>
          <t xml:space="preserve">------            eta 20.30
07976201234
4man Tent+elec  2+1
Pd £43 - 1561
</t>
        </r>
        <r>
          <rPr>
            <b/>
            <sz val="8"/>
            <color indexed="81"/>
            <rFont val="Tahoma"/>
            <family val="2"/>
          </rPr>
          <t xml:space="preserve">
</t>
        </r>
      </text>
    </comment>
    <comment ref="AB75" authorId="1">
      <text>
        <r>
          <rPr>
            <b/>
            <sz val="8"/>
            <color indexed="81"/>
            <rFont val="Tahoma"/>
            <family val="2"/>
          </rPr>
          <t>SM - Reg KY05 YMC</t>
        </r>
        <r>
          <rPr>
            <sz val="8"/>
            <color indexed="81"/>
            <rFont val="Tahoma"/>
            <family val="2"/>
          </rPr>
          <t xml:space="preserve">
07414 615 713
local from Hedge End to try out trailer tent 
pd £54 - 1591</t>
        </r>
      </text>
    </comment>
    <comment ref="U76" authorId="1">
      <text>
        <r>
          <rPr>
            <b/>
            <sz val="8"/>
            <color indexed="81"/>
            <rFont val="Tahoma"/>
            <family val="2"/>
          </rPr>
          <t>Sm rock up
pd £24 1587</t>
        </r>
        <r>
          <rPr>
            <sz val="8"/>
            <color indexed="81"/>
            <rFont val="Tahoma"/>
            <family val="2"/>
          </rPr>
          <t xml:space="preserve">
</t>
        </r>
      </text>
    </comment>
    <comment ref="AA76" authorId="1">
      <text>
        <r>
          <rPr>
            <b/>
            <sz val="8"/>
            <color indexed="81"/>
            <rFont val="Tahoma"/>
            <family val="2"/>
          </rPr>
          <t>SM</t>
        </r>
        <r>
          <rPr>
            <sz val="8"/>
            <color indexed="81"/>
            <rFont val="Tahoma"/>
            <family val="2"/>
          </rPr>
          <t xml:space="preserve">
07951 679947
No deposit as brocken English I could not understand
SM pd £95 - 1666</t>
        </r>
      </text>
    </comment>
    <comment ref="C77" authorId="1">
      <text>
        <r>
          <rPr>
            <b/>
            <sz val="8"/>
            <color indexed="81"/>
            <rFont val="Tahoma"/>
            <family val="2"/>
          </rPr>
          <t xml:space="preserve">MS
Pd £5 - 311970
Pd£4 311971 extra car
</t>
        </r>
        <r>
          <rPr>
            <sz val="8"/>
            <color indexed="81"/>
            <rFont val="Tahoma"/>
            <family val="2"/>
          </rPr>
          <t xml:space="preserve">Been called out to work in London, will be back in afternoon  to pack up.
</t>
        </r>
      </text>
    </comment>
    <comment ref="M77" authorId="0">
      <text>
        <r>
          <rPr>
            <sz val="8"/>
            <color indexed="81"/>
            <rFont val="Tahoma"/>
            <family val="2"/>
          </rPr>
          <t>077 6480 1006
5 adults for jet sking
pd £52 deposit - 0486
SM  2 cars 
balance pd  £62 - 1107
Reg.OV62 VGC, and MV13 PYT</t>
        </r>
      </text>
    </comment>
    <comment ref="U77" authorId="1">
      <text>
        <r>
          <rPr>
            <b/>
            <sz val="8"/>
            <color indexed="81"/>
            <rFont val="Tahoma"/>
            <family val="2"/>
          </rPr>
          <t>SM  rock up 1900
pd £24 - 1588</t>
        </r>
        <r>
          <rPr>
            <sz val="8"/>
            <color indexed="81"/>
            <rFont val="Tahoma"/>
            <family val="2"/>
          </rPr>
          <t xml:space="preserve">
</t>
        </r>
      </text>
    </comment>
    <comment ref="AB77" authorId="1">
      <text>
        <r>
          <rPr>
            <b/>
            <sz val="8"/>
            <color indexed="81"/>
            <rFont val="Tahoma"/>
            <family val="2"/>
          </rPr>
          <t xml:space="preserve">MS </t>
        </r>
        <r>
          <rPr>
            <sz val="8"/>
            <color indexed="81"/>
            <rFont val="Tahoma"/>
            <family val="2"/>
          </rPr>
          <t xml:space="preserve">H32YYL eta 20.00
07811704269
VW + 2
Pd £42 - 1641
</t>
        </r>
      </text>
    </comment>
    <comment ref="O78" authorId="1">
      <text>
        <r>
          <rPr>
            <b/>
            <sz val="8"/>
            <color indexed="81"/>
            <rFont val="Tahoma"/>
            <family val="2"/>
          </rPr>
          <t xml:space="preserve">MNJ. </t>
        </r>
        <r>
          <rPr>
            <sz val="8"/>
            <color indexed="81"/>
            <rFont val="Tahoma"/>
            <family val="2"/>
          </rPr>
          <t>REF 009. MH £21 PIF. Tel 38-652568524,
Reg. 16-BF-DS, 2 Adults
Dutch rock up</t>
        </r>
        <r>
          <rPr>
            <sz val="8"/>
            <color indexed="81"/>
            <rFont val="Tahoma"/>
            <family val="2"/>
          </rPr>
          <t xml:space="preserve">
</t>
        </r>
      </text>
    </comment>
    <comment ref="U78" authorId="1">
      <text>
        <r>
          <rPr>
            <b/>
            <sz val="8"/>
            <color indexed="81"/>
            <rFont val="Tahoma"/>
            <family val="2"/>
          </rPr>
          <t>SM  -  rock up</t>
        </r>
        <r>
          <rPr>
            <sz val="8"/>
            <color indexed="81"/>
            <rFont val="Tahoma"/>
            <family val="2"/>
          </rPr>
          <t xml:space="preserve">
pd £28 - 1589
3 adults</t>
        </r>
      </text>
    </comment>
    <comment ref="AB78" authorId="1">
      <text>
        <r>
          <rPr>
            <b/>
            <sz val="8"/>
            <color indexed="81"/>
            <rFont val="Tahoma"/>
            <family val="2"/>
          </rPr>
          <t>SM - HY07 AVZ</t>
        </r>
        <r>
          <rPr>
            <sz val="8"/>
            <color indexed="81"/>
            <rFont val="Tahoma"/>
            <family val="2"/>
          </rPr>
          <t xml:space="preserve">
do not move told pitch
077480 10791
pd £54 - 1625</t>
        </r>
      </text>
    </comment>
    <comment ref="AC78" authorId="1">
      <text>
        <r>
          <rPr>
            <b/>
            <sz val="8"/>
            <color indexed="81"/>
            <rFont val="Tahoma"/>
            <family val="2"/>
          </rPr>
          <t>Paid £4 for visitor</t>
        </r>
        <r>
          <rPr>
            <sz val="8"/>
            <color indexed="81"/>
            <rFont val="Tahoma"/>
            <family val="2"/>
          </rPr>
          <t xml:space="preserve">
048</t>
        </r>
      </text>
    </comment>
    <comment ref="N79" authorId="1">
      <text>
        <r>
          <rPr>
            <b/>
            <sz val="8"/>
            <color indexed="81"/>
            <rFont val="Tahoma"/>
            <family val="2"/>
          </rPr>
          <t xml:space="preserve">LJ </t>
        </r>
        <r>
          <rPr>
            <sz val="8"/>
            <color indexed="81"/>
            <rFont val="Tahoma"/>
            <family val="2"/>
          </rPr>
          <t>2 adults Med tent with elec.  Phoning tonight to pay 12/6/13.  Knows we can't keep pitch without payment.
Pd £38 - 1483</t>
        </r>
      </text>
    </comment>
    <comment ref="U79" authorId="1">
      <text>
        <r>
          <rPr>
            <b/>
            <sz val="8"/>
            <color indexed="81"/>
            <rFont val="Tahoma"/>
            <family val="2"/>
          </rPr>
          <t>SM</t>
        </r>
        <r>
          <rPr>
            <sz val="8"/>
            <color indexed="81"/>
            <rFont val="Tahoma"/>
            <family val="2"/>
          </rPr>
          <t xml:space="preserve">
Pd £24 - 1590</t>
        </r>
      </text>
    </comment>
    <comment ref="AB79" authorId="1">
      <text>
        <r>
          <rPr>
            <b/>
            <sz val="8"/>
            <color indexed="81"/>
            <rFont val="Tahoma"/>
            <family val="2"/>
          </rPr>
          <t>SM - with Heyes</t>
        </r>
        <r>
          <rPr>
            <sz val="8"/>
            <color indexed="81"/>
            <rFont val="Tahoma"/>
            <family val="2"/>
          </rPr>
          <t xml:space="preserve">
078 6644 7264
pd £82 for both pitches - ref 1462</t>
        </r>
      </text>
    </comment>
    <comment ref="AD79" authorId="1">
      <text>
        <r>
          <rPr>
            <b/>
            <sz val="8"/>
            <color indexed="81"/>
            <rFont val="Tahoma"/>
            <family val="2"/>
          </rPr>
          <t>SM</t>
        </r>
        <r>
          <rPr>
            <sz val="8"/>
            <color indexed="81"/>
            <rFont val="Tahoma"/>
            <family val="2"/>
          </rPr>
          <t xml:space="preserve">
pd for ex night
£21 - 1713</t>
        </r>
      </text>
    </comment>
    <comment ref="K80" authorId="1">
      <text>
        <r>
          <rPr>
            <b/>
            <sz val="8"/>
            <color indexed="81"/>
            <rFont val="Tahoma"/>
            <family val="2"/>
          </rPr>
          <t xml:space="preserve">MS: T3LAW
07802208955
Med tent +elec+2
Pd £95+£2cc - 1193
</t>
        </r>
        <r>
          <rPr>
            <sz val="8"/>
            <color indexed="81"/>
            <rFont val="Tahoma"/>
            <family val="2"/>
          </rPr>
          <t>(was looking for naturist camping…..has dutch wife)
SM -  Did not turn up - or ring?</t>
        </r>
      </text>
    </comment>
    <comment ref="AB80" authorId="1">
      <text>
        <r>
          <rPr>
            <b/>
            <sz val="8"/>
            <color indexed="81"/>
            <rFont val="Tahoma"/>
            <family val="2"/>
          </rPr>
          <t>SM - with JOnes</t>
        </r>
        <r>
          <rPr>
            <sz val="8"/>
            <color indexed="81"/>
            <rFont val="Tahoma"/>
            <family val="2"/>
          </rPr>
          <t xml:space="preserve">
Jones paid £20 for them
Ref 1462
lg tent 2 + 3yr old</t>
        </r>
      </text>
    </comment>
    <comment ref="M81" authorId="1">
      <text>
        <r>
          <rPr>
            <b/>
            <sz val="8"/>
            <color indexed="81"/>
            <rFont val="Tahoma"/>
            <family val="2"/>
          </rPr>
          <t xml:space="preserve">SM  - </t>
        </r>
        <r>
          <rPr>
            <sz val="8"/>
            <color indexed="81"/>
            <rFont val="Tahoma"/>
            <family val="2"/>
          </rPr>
          <t xml:space="preserve"> 31 not here 17 here</t>
        </r>
        <r>
          <rPr>
            <b/>
            <sz val="8"/>
            <color indexed="81"/>
            <rFont val="Tahoma"/>
            <family val="2"/>
          </rPr>
          <t xml:space="preserve">
</t>
        </r>
        <r>
          <rPr>
            <sz val="8"/>
            <color indexed="81"/>
            <rFont val="Tahoma"/>
            <family val="2"/>
          </rPr>
          <t xml:space="preserve">01944 738 722
Mr 07710 00991  - Chris
Mrs  07971 170 443 - Chris
pd £605 - 1024
</t>
        </r>
        <r>
          <rPr>
            <b/>
            <sz val="8"/>
            <color indexed="81"/>
            <rFont val="Tahoma"/>
            <family val="2"/>
          </rPr>
          <t xml:space="preserve">SM </t>
        </r>
        <r>
          <rPr>
            <sz val="8"/>
            <color indexed="81"/>
            <rFont val="Tahoma"/>
            <family val="2"/>
          </rPr>
          <t>- Christine rang 11 June to cancel as skipper ill - not sure yet about next wk-end</t>
        </r>
      </text>
    </comment>
    <comment ref="E82" authorId="1">
      <text>
        <r>
          <rPr>
            <b/>
            <sz val="8"/>
            <color indexed="81"/>
            <rFont val="Tahoma"/>
            <family val="2"/>
          </rPr>
          <t xml:space="preserve">LJ </t>
        </r>
        <r>
          <rPr>
            <sz val="8"/>
            <color indexed="81"/>
            <rFont val="Tahoma"/>
            <family val="2"/>
          </rPr>
          <t xml:space="preserve"> SM took booking: £34 PIF  Ref: 1229.  Tel  07946635768.  2 adults  
4 man tent. No electricity.</t>
        </r>
      </text>
    </comment>
    <comment ref="M82" authorId="1">
      <text>
        <r>
          <rPr>
            <b/>
            <sz val="8"/>
            <color indexed="81"/>
            <rFont val="Tahoma"/>
            <family val="2"/>
          </rPr>
          <t>SM</t>
        </r>
        <r>
          <rPr>
            <sz val="8"/>
            <color indexed="81"/>
            <rFont val="Tahoma"/>
            <family val="2"/>
          </rPr>
          <t xml:space="preserve">
07932 751 368
arrive early from night shift 3 adults told them where to put tent &amp; code
pd £42 - 1458</t>
        </r>
      </text>
    </comment>
    <comment ref="S82" authorId="1">
      <text>
        <r>
          <rPr>
            <b/>
            <sz val="8"/>
            <color indexed="81"/>
            <rFont val="Tahoma"/>
            <family val="2"/>
          </rPr>
          <t xml:space="preserve">MJ </t>
        </r>
        <r>
          <rPr>
            <sz val="8"/>
            <color indexed="81"/>
            <rFont val="Tahoma"/>
            <family val="2"/>
          </rPr>
          <t xml:space="preserve">cyclists
07882247440
small tent + 2 
Pd£17 - 018
</t>
        </r>
      </text>
    </comment>
    <comment ref="I83" authorId="1">
      <text>
        <r>
          <rPr>
            <b/>
            <sz val="8"/>
            <color indexed="81"/>
            <rFont val="Tahoma"/>
            <family val="2"/>
          </rPr>
          <t xml:space="preserve">LJ </t>
        </r>
        <r>
          <rPr>
            <sz val="8"/>
            <color indexed="81"/>
            <rFont val="Tahoma"/>
            <family val="2"/>
          </rPr>
          <t>£17 PIF  2 man tent + 2 Adults.  Tel:  07986 995507. REG RF07 OAP</t>
        </r>
      </text>
    </comment>
    <comment ref="AC83" authorId="1">
      <text>
        <r>
          <rPr>
            <b/>
            <sz val="8"/>
            <color indexed="81"/>
            <rFont val="Tahoma"/>
            <family val="2"/>
          </rPr>
          <t>SM - reg HY13 226</t>
        </r>
        <r>
          <rPr>
            <sz val="8"/>
            <color indexed="81"/>
            <rFont val="Tahoma"/>
            <family val="2"/>
          </rPr>
          <t xml:space="preserve">
07796 866 144
LOCAL to try tent
pd £21 - 1612
2 + dog</t>
        </r>
      </text>
    </comment>
    <comment ref="G84" authorId="1">
      <text>
        <r>
          <rPr>
            <b/>
            <sz val="8"/>
            <color indexed="81"/>
            <rFont val="Tahoma"/>
            <family val="2"/>
          </rPr>
          <t>MS
2man tent + 1
Pd £17 - 1381
HK63TUY</t>
        </r>
        <r>
          <rPr>
            <sz val="8"/>
            <color indexed="81"/>
            <rFont val="Tahoma"/>
            <family val="2"/>
          </rPr>
          <t xml:space="preserve">
</t>
        </r>
      </text>
    </comment>
    <comment ref="L84" authorId="1">
      <text>
        <r>
          <rPr>
            <b/>
            <sz val="8"/>
            <color indexed="81"/>
            <rFont val="Tahoma"/>
            <family val="2"/>
          </rPr>
          <t xml:space="preserve">LJ </t>
        </r>
        <r>
          <rPr>
            <sz val="8"/>
            <color indexed="81"/>
            <rFont val="Tahoma"/>
            <family val="2"/>
          </rPr>
          <t>£42 PIF 3 man tent + 3 adults.  Tel: 07709238020
REG: T325VWK</t>
        </r>
        <r>
          <rPr>
            <sz val="8"/>
            <color indexed="81"/>
            <rFont val="Tahoma"/>
            <family val="2"/>
          </rPr>
          <t xml:space="preserve">
</t>
        </r>
      </text>
    </comment>
    <comment ref="N84" authorId="1">
      <text>
        <r>
          <rPr>
            <b/>
            <sz val="8"/>
            <color indexed="81"/>
            <rFont val="Tahoma"/>
            <family val="2"/>
          </rPr>
          <t xml:space="preserve">MS BK58YUV
</t>
        </r>
        <r>
          <rPr>
            <sz val="8"/>
            <color indexed="81"/>
            <rFont val="Tahoma"/>
            <family val="2"/>
          </rPr>
          <t>07429193753
Fam tent 2 + 3
Pd £83 - 1484/1485
With Fazmil Too, paid for both
Refund given £11 - 1485 (charged peak by mistake)</t>
        </r>
      </text>
    </comment>
    <comment ref="S84" authorId="1">
      <text>
        <r>
          <rPr>
            <b/>
            <sz val="8"/>
            <color indexed="81"/>
            <rFont val="Tahoma"/>
            <family val="2"/>
          </rPr>
          <t>SM -  BB4</t>
        </r>
        <r>
          <rPr>
            <sz val="8"/>
            <color indexed="81"/>
            <rFont val="Tahoma"/>
            <family val="2"/>
          </rPr>
          <t xml:space="preserve">
07740 262 890
2 in sm tent
pd £17 - 1529</t>
        </r>
      </text>
    </comment>
    <comment ref="U84" authorId="1">
      <text>
        <r>
          <rPr>
            <b/>
            <sz val="8"/>
            <color indexed="81"/>
            <rFont val="Tahoma"/>
            <family val="2"/>
          </rPr>
          <t>SM - lg tent 4 adults</t>
        </r>
        <r>
          <rPr>
            <sz val="8"/>
            <color indexed="81"/>
            <rFont val="Tahoma"/>
            <family val="2"/>
          </rPr>
          <t xml:space="preserve">
local family to try tent
80 438 931
pd £28 - 1456</t>
        </r>
      </text>
    </comment>
    <comment ref="W84" authorId="1">
      <text>
        <r>
          <rPr>
            <b/>
            <sz val="8"/>
            <color indexed="81"/>
            <rFont val="Tahoma"/>
            <family val="2"/>
          </rPr>
          <t xml:space="preserve">MS </t>
        </r>
        <r>
          <rPr>
            <sz val="8"/>
            <color indexed="81"/>
            <rFont val="Tahoma"/>
            <family val="2"/>
          </rPr>
          <t xml:space="preserve">BX06WFM eta 12.00
07902089293
2man Tent + 2
Pd £17 - 1596
</t>
        </r>
        <r>
          <rPr>
            <sz val="8"/>
            <color indexed="81"/>
            <rFont val="Tahoma"/>
            <family val="2"/>
          </rPr>
          <t xml:space="preserve">
</t>
        </r>
      </text>
    </comment>
    <comment ref="AA84" authorId="1">
      <text>
        <r>
          <rPr>
            <b/>
            <sz val="8"/>
            <color indexed="81"/>
            <rFont val="Tahoma"/>
            <family val="2"/>
          </rPr>
          <t>SM</t>
        </r>
        <r>
          <rPr>
            <sz val="8"/>
            <color indexed="81"/>
            <rFont val="Tahoma"/>
            <family val="2"/>
          </rPr>
          <t xml:space="preserve">
01905 755755
BB4 so told plot 45 &amp; code
pd £17 - 1302 Reg: BV61 OUU</t>
        </r>
      </text>
    </comment>
    <comment ref="AB84" authorId="1">
      <text>
        <r>
          <rPr>
            <b/>
            <sz val="8"/>
            <color indexed="81"/>
            <rFont val="Tahoma"/>
            <family val="2"/>
          </rPr>
          <t>MNJ:</t>
        </r>
        <r>
          <rPr>
            <sz val="8"/>
            <color indexed="81"/>
            <rFont val="Tahoma"/>
            <family val="2"/>
          </rPr>
          <t xml:space="preserve"> £17 PIF. 2 Man Tent. 1Adult 1Child. Car Reg.N890BFJ. Tel NO..07759969100. Ref No. 1574
</t>
        </r>
      </text>
    </comment>
    <comment ref="AC84" authorId="1">
      <text>
        <r>
          <rPr>
            <b/>
            <sz val="8"/>
            <color indexed="81"/>
            <rFont val="Tahoma"/>
            <family val="2"/>
          </rPr>
          <t xml:space="preserve">MJ: </t>
        </r>
        <r>
          <rPr>
            <sz val="8"/>
            <color indexed="81"/>
            <rFont val="Tahoma"/>
            <family val="2"/>
          </rPr>
          <t xml:space="preserve"> LJ put in comment.
KX55 2KW
£25 PIF 1652 Tel: 07585 325131  2 adults 2 child family tent
</t>
        </r>
      </text>
    </comment>
    <comment ref="AE84" authorId="1">
      <text>
        <r>
          <rPr>
            <b/>
            <sz val="8"/>
            <color indexed="81"/>
            <rFont val="Tahoma"/>
            <family val="2"/>
          </rPr>
          <t>LJ</t>
        </r>
        <r>
          <rPr>
            <sz val="8"/>
            <color indexed="81"/>
            <rFont val="Tahoma"/>
            <family val="2"/>
          </rPr>
          <t xml:space="preserve">
07939 596992
£68 - 1156
</t>
        </r>
      </text>
    </comment>
    <comment ref="F85" authorId="1">
      <text>
        <r>
          <rPr>
            <b/>
            <sz val="8"/>
            <color indexed="81"/>
            <rFont val="Tahoma"/>
            <family val="2"/>
          </rPr>
          <t xml:space="preserve">LJ </t>
        </r>
        <r>
          <rPr>
            <sz val="8"/>
            <color indexed="81"/>
            <rFont val="Tahoma"/>
            <family val="2"/>
          </rPr>
          <t>£40 PIF  Ref: 1315.  Car with pop-up roof and a small awning + one person pop up tent.  Father and daughter so don't sleep together.  Charged for large tent.  Tel: 07761 856303  REG YF51 YLX</t>
        </r>
      </text>
    </comment>
    <comment ref="N85" authorId="1">
      <text>
        <r>
          <rPr>
            <b/>
            <sz val="8"/>
            <color indexed="81"/>
            <rFont val="Tahoma"/>
            <family val="2"/>
          </rPr>
          <t>with Fazmil on 45, who paid for both.
Fam tent 2 +under 4's</t>
        </r>
      </text>
    </comment>
    <comment ref="U85" authorId="1">
      <text>
        <r>
          <rPr>
            <b/>
            <sz val="8"/>
            <color indexed="81"/>
            <rFont val="Tahoma"/>
            <family val="2"/>
          </rPr>
          <t xml:space="preserve">MS </t>
        </r>
        <r>
          <rPr>
            <sz val="8"/>
            <color indexed="81"/>
            <rFont val="Tahoma"/>
            <family val="2"/>
          </rPr>
          <t xml:space="preserve">CP04RYV
07411409325
Fam tent 2 + 2 under 4's
Pd £20 - 1565
Trying out tent, camping 1st time.FromWaterlooville
</t>
        </r>
      </text>
    </comment>
    <comment ref="AA85" authorId="1">
      <text>
        <r>
          <rPr>
            <b/>
            <sz val="8"/>
            <color indexed="81"/>
            <rFont val="Tahoma"/>
            <family val="2"/>
          </rPr>
          <t>SM</t>
        </r>
        <r>
          <rPr>
            <sz val="8"/>
            <color indexed="81"/>
            <rFont val="Tahoma"/>
            <family val="2"/>
          </rPr>
          <t xml:space="preserve">
rock up 1900 from America 2 elderly backpackers!
Pd £51 - 1667</t>
        </r>
      </text>
    </comment>
    <comment ref="AD85" authorId="1">
      <text>
        <r>
          <rPr>
            <b/>
            <sz val="8"/>
            <color indexed="81"/>
            <rFont val="Tahoma"/>
            <family val="2"/>
          </rPr>
          <t>SM 
Pd £30  - 1703</t>
        </r>
        <r>
          <rPr>
            <sz val="8"/>
            <color indexed="81"/>
            <rFont val="Tahoma"/>
            <family val="2"/>
          </rPr>
          <t xml:space="preserve">
extra 2n</t>
        </r>
      </text>
    </comment>
    <comment ref="F86" authorId="1">
      <text>
        <r>
          <rPr>
            <b/>
            <sz val="8"/>
            <color indexed="81"/>
            <rFont val="Tahoma"/>
            <family val="2"/>
          </rPr>
          <t xml:space="preserve">MS
</t>
        </r>
        <r>
          <rPr>
            <sz val="8"/>
            <color indexed="81"/>
            <rFont val="Tahoma"/>
            <family val="2"/>
          </rPr>
          <t>07776488408</t>
        </r>
        <r>
          <rPr>
            <b/>
            <sz val="8"/>
            <color indexed="81"/>
            <rFont val="Tahoma"/>
            <family val="2"/>
          </rPr>
          <t xml:space="preserve">
</t>
        </r>
        <r>
          <rPr>
            <sz val="8"/>
            <color indexed="81"/>
            <rFont val="Tahoma"/>
            <family val="2"/>
          </rPr>
          <t>07803164849</t>
        </r>
        <r>
          <rPr>
            <b/>
            <sz val="8"/>
            <color indexed="81"/>
            <rFont val="Tahoma"/>
            <family val="2"/>
          </rPr>
          <t xml:space="preserve">
</t>
        </r>
        <r>
          <rPr>
            <sz val="8"/>
            <color indexed="81"/>
            <rFont val="Tahoma"/>
            <family val="2"/>
          </rPr>
          <t>3man Tent + 2
Pd £60 - 1347</t>
        </r>
        <r>
          <rPr>
            <b/>
            <sz val="8"/>
            <color indexed="81"/>
            <rFont val="Tahoma"/>
            <family val="2"/>
          </rPr>
          <t xml:space="preserve">
Refunded £9 - 1349
</t>
        </r>
        <r>
          <rPr>
            <sz val="8"/>
            <color indexed="81"/>
            <rFont val="Tahoma"/>
            <family val="2"/>
          </rPr>
          <t xml:space="preserve">S846BDU
</t>
        </r>
      </text>
    </comment>
    <comment ref="J86" authorId="1">
      <text>
        <r>
          <rPr>
            <b/>
            <sz val="8"/>
            <color indexed="81"/>
            <rFont val="Tahoma"/>
            <family val="2"/>
          </rPr>
          <t>sm - reg GR52 AAX</t>
        </r>
        <r>
          <rPr>
            <sz val="8"/>
            <color indexed="81"/>
            <rFont val="Tahoma"/>
            <family val="2"/>
          </rPr>
          <t xml:space="preserve">
Here 2 nights 1 in camper 2nd in tent
07837 934 785
pd £46 - 1021
LJ rang 25/5 to say may need to move dates to later in week due to new roof being put on not arrived yet.
MS: Rang to confirm he's not coming as roof won't get done yet. I told him he can re-book within 3 months. He was very happy with that.
SM
re-booked on 5th June to arrive 9th jUNE for 1n in Motorhome and 1n in a tent.</t>
        </r>
      </text>
    </comment>
    <comment ref="M86" authorId="1">
      <text>
        <r>
          <rPr>
            <b/>
            <sz val="8"/>
            <color indexed="81"/>
            <rFont val="Tahoma"/>
            <family val="2"/>
          </rPr>
          <t xml:space="preserve">LJ  </t>
        </r>
        <r>
          <rPr>
            <sz val="8"/>
            <color indexed="81"/>
            <rFont val="Tahoma"/>
            <family val="2"/>
          </rPr>
          <t xml:space="preserve">£17 PIF Ref 312000   1 man  in 2man tent 07977767319  Reg: GF62 XAV
</t>
        </r>
      </text>
    </comment>
    <comment ref="N86" authorId="1">
      <text>
        <r>
          <rPr>
            <b/>
            <sz val="8"/>
            <color indexed="81"/>
            <rFont val="Tahoma"/>
            <family val="2"/>
          </rPr>
          <t>MS rock up on foot
small tent 
Pd £28 - 1491
07773351222</t>
        </r>
      </text>
    </comment>
    <comment ref="AA86" authorId="1">
      <text>
        <r>
          <rPr>
            <sz val="8"/>
            <color indexed="81"/>
            <rFont val="Tahoma"/>
            <family val="2"/>
          </rPr>
          <t xml:space="preserve">SM -  Gwyneth backpacker
01434 600412
0758 2413317
pd £28 - 1028
</t>
        </r>
      </text>
    </comment>
    <comment ref="AC86" authorId="1">
      <text>
        <r>
          <rPr>
            <b/>
            <sz val="8"/>
            <color indexed="81"/>
            <rFont val="Tahoma"/>
            <family val="2"/>
          </rPr>
          <t xml:space="preserve">MS </t>
        </r>
        <r>
          <rPr>
            <sz val="8"/>
            <color indexed="81"/>
            <rFont val="Tahoma"/>
            <family val="2"/>
          </rPr>
          <t xml:space="preserve">MW03UKW eta 18.00
07815909201
Med tent + 2
PD £34 - 1690
</t>
        </r>
      </text>
    </comment>
    <comment ref="G87" authorId="1">
      <text>
        <r>
          <rPr>
            <sz val="8"/>
            <color indexed="81"/>
            <rFont val="Tahoma"/>
            <family val="2"/>
          </rPr>
          <t xml:space="preserve">MS
Backpacker has to be in s'ton.
10 nights </t>
        </r>
        <r>
          <rPr>
            <b/>
            <sz val="8"/>
            <color indexed="81"/>
            <rFont val="Tahoma"/>
            <family val="2"/>
          </rPr>
          <t>£140 due on arrival</t>
        </r>
        <r>
          <rPr>
            <sz val="8"/>
            <color indexed="81"/>
            <rFont val="Tahoma"/>
            <family val="2"/>
          </rPr>
          <t xml:space="preserve">
003356343358
</t>
        </r>
        <r>
          <rPr>
            <b/>
            <sz val="8"/>
            <color indexed="81"/>
            <rFont val="Tahoma"/>
            <family val="2"/>
          </rPr>
          <t>Pd £70 -311984 for 5 nights</t>
        </r>
        <r>
          <rPr>
            <sz val="8"/>
            <color indexed="81"/>
            <rFont val="Tahoma"/>
            <family val="2"/>
          </rPr>
          <t xml:space="preserve">
</t>
        </r>
      </text>
    </comment>
    <comment ref="M87" authorId="1">
      <text>
        <r>
          <rPr>
            <b/>
            <sz val="8"/>
            <color indexed="81"/>
            <rFont val="Tahoma"/>
            <family val="2"/>
          </rPr>
          <t xml:space="preserve">LJ </t>
        </r>
        <r>
          <rPr>
            <sz val="8"/>
            <color indexed="81"/>
            <rFont val="Tahoma"/>
            <family val="2"/>
          </rPr>
          <t xml:space="preserve">German rock-up  £17 PIF Ref: 001 .. Small tent 2 adults.  No phone number. Reg: FS BY6H
</t>
        </r>
      </text>
    </comment>
    <comment ref="N87" authorId="1">
      <text>
        <r>
          <rPr>
            <b/>
            <sz val="8"/>
            <color indexed="81"/>
            <rFont val="Tahoma"/>
            <family val="2"/>
          </rPr>
          <t>MS rock up on bikes
med tent + 2
Pd £17 - 004
0031637403982</t>
        </r>
      </text>
    </comment>
    <comment ref="AA87" authorId="1">
      <text>
        <r>
          <rPr>
            <b/>
            <sz val="8"/>
            <color indexed="81"/>
            <rFont val="Tahoma"/>
            <family val="2"/>
          </rPr>
          <t>MMJ:</t>
        </r>
        <r>
          <rPr>
            <sz val="8"/>
            <color indexed="81"/>
            <rFont val="Tahoma"/>
            <family val="2"/>
          </rPr>
          <t xml:space="preserve">Paid £20 Deposit
2 Adults Reg DX54ZRE
Tel 07799628134 Family Tent.
</t>
        </r>
      </text>
    </comment>
    <comment ref="AC87" authorId="1">
      <text>
        <r>
          <rPr>
            <b/>
            <sz val="8"/>
            <color indexed="81"/>
            <rFont val="Tahoma"/>
            <family val="2"/>
          </rPr>
          <t xml:space="preserve">LJ </t>
        </r>
        <r>
          <rPr>
            <sz val="8"/>
            <color indexed="81"/>
            <rFont val="Tahoma"/>
            <family val="2"/>
          </rPr>
          <t>WG05 DXS  &amp; ADZ7666
£21 PIF  1695  3 man tent 2 adults + extra car.
07999 838828</t>
        </r>
      </text>
    </comment>
    <comment ref="N88" authorId="1">
      <text>
        <r>
          <rPr>
            <sz val="8"/>
            <color indexed="81"/>
            <rFont val="Tahoma"/>
            <family val="2"/>
          </rPr>
          <t xml:space="preserve">LJ took booking
MS with Zange on 50
Pd £ 74 -1473
</t>
        </r>
      </text>
    </comment>
    <comment ref="AC88" authorId="1">
      <text>
        <r>
          <rPr>
            <b/>
            <sz val="8"/>
            <color indexed="81"/>
            <rFont val="Tahoma"/>
            <family val="2"/>
          </rPr>
          <t xml:space="preserve">LJ X518 EMW
</t>
        </r>
        <r>
          <rPr>
            <sz val="8"/>
            <color indexed="81"/>
            <rFont val="Tahoma"/>
            <family val="2"/>
          </rPr>
          <t xml:space="preserve">£17 PIF 1694
07861 782324
Pregnant so wants to be close to toilets
</t>
        </r>
      </text>
    </comment>
    <comment ref="M89" authorId="1">
      <text>
        <r>
          <rPr>
            <b/>
            <sz val="8"/>
            <color indexed="81"/>
            <rFont val="Tahoma"/>
            <family val="2"/>
          </rPr>
          <t xml:space="preserve">LJ </t>
        </r>
        <r>
          <rPr>
            <sz val="8"/>
            <color indexed="81"/>
            <rFont val="Tahoma"/>
            <family val="2"/>
          </rPr>
          <t>Med tent + 2 adults.  £17 Ref 003</t>
        </r>
      </text>
    </comment>
    <comment ref="N89" authorId="1">
      <text>
        <r>
          <rPr>
            <b/>
            <sz val="8"/>
            <color indexed="81"/>
            <rFont val="Tahoma"/>
            <family val="2"/>
          </rPr>
          <t>Ms cancelled today
is back tomorrow refund given £20 - 1492
(don't know why, if I don't catch him I'll pay for it)</t>
        </r>
      </text>
    </comment>
    <comment ref="N90" authorId="1">
      <text>
        <r>
          <rPr>
            <b/>
            <sz val="8"/>
            <color indexed="81"/>
            <rFont val="Tahoma"/>
            <family val="2"/>
          </rPr>
          <t xml:space="preserve">MS rock up on bikes
small tent + 2
Pd £17 - 006
</t>
        </r>
      </text>
    </comment>
    <comment ref="F91" authorId="1">
      <text>
        <r>
          <rPr>
            <b/>
            <sz val="8"/>
            <color indexed="81"/>
            <rFont val="Tahoma"/>
            <family val="2"/>
          </rPr>
          <t xml:space="preserve">MS FL56YDT
</t>
        </r>
        <r>
          <rPr>
            <sz val="8"/>
            <color indexed="81"/>
            <rFont val="Tahoma"/>
            <family val="2"/>
          </rPr>
          <t xml:space="preserve">07790739240
small tent + 1
Pd £51 - 1372 Told plot &amp; code
</t>
        </r>
        <r>
          <rPr>
            <b/>
            <sz val="8"/>
            <color indexed="81"/>
            <rFont val="Tahoma"/>
            <family val="2"/>
          </rPr>
          <t xml:space="preserve">MS </t>
        </r>
        <r>
          <rPr>
            <sz val="8"/>
            <color indexed="81"/>
            <rFont val="Tahoma"/>
            <family val="2"/>
          </rPr>
          <t xml:space="preserve">Booked today @ 15.27 &amp; cancelled @19.03. Said to keep 1 nights pay for messing us around. Will ring back today for refund. 
</t>
        </r>
        <r>
          <rPr>
            <b/>
            <sz val="8"/>
            <color indexed="81"/>
            <rFont val="Tahoma"/>
            <family val="2"/>
          </rPr>
          <t>SM</t>
        </r>
        <r>
          <rPr>
            <sz val="8"/>
            <color indexed="81"/>
            <rFont val="Tahoma"/>
            <family val="2"/>
          </rPr>
          <t xml:space="preserve">  REFUND given £31 - 1400</t>
        </r>
      </text>
    </comment>
    <comment ref="J91" authorId="1">
      <text>
        <r>
          <rPr>
            <b/>
            <sz val="8"/>
            <color indexed="81"/>
            <rFont val="Tahoma"/>
            <family val="2"/>
          </rPr>
          <t>SM</t>
        </r>
        <r>
          <rPr>
            <sz val="8"/>
            <color indexed="81"/>
            <rFont val="Tahoma"/>
            <family val="2"/>
          </rPr>
          <t xml:space="preserve">
01903 230 158
for ferry
pd £21 - 1371
</t>
        </r>
        <r>
          <rPr>
            <b/>
            <sz val="8"/>
            <color indexed="81"/>
            <rFont val="Tahoma"/>
            <family val="2"/>
          </rPr>
          <t xml:space="preserve">MS </t>
        </r>
        <r>
          <rPr>
            <sz val="8"/>
            <color indexed="81"/>
            <rFont val="Tahoma"/>
            <family val="2"/>
          </rPr>
          <t xml:space="preserve">Involved in motor accident, can't drive. Said he can re-book within 3 months. </t>
        </r>
      </text>
    </comment>
    <comment ref="O91" authorId="1">
      <text>
        <r>
          <rPr>
            <b/>
            <sz val="8"/>
            <color indexed="81"/>
            <rFont val="Tahoma"/>
            <family val="2"/>
          </rPr>
          <t xml:space="preserve">LJ </t>
        </r>
        <r>
          <rPr>
            <sz val="8"/>
            <color indexed="81"/>
            <rFont val="Tahoma"/>
            <family val="2"/>
          </rPr>
          <t xml:space="preserve">£20 PIF Ref 1504  Tel: 07414 760988  2 adults + 6 man tent.  Reg: HG51 WKK
</t>
        </r>
      </text>
    </comment>
    <comment ref="AC92" authorId="1">
      <text>
        <r>
          <rPr>
            <b/>
            <sz val="8"/>
            <color indexed="81"/>
            <rFont val="Tahoma"/>
            <family val="2"/>
          </rPr>
          <t xml:space="preserve">LJ </t>
        </r>
        <r>
          <rPr>
            <sz val="8"/>
            <color indexed="81"/>
            <rFont val="Tahoma"/>
            <family val="2"/>
          </rPr>
          <t xml:space="preserve">HAS FC129
Rock up from Germany
£22 (discounted £2 elec to get the booking as they were going to Riverside on ACSI for £14 but they were full)  Ref 051
</t>
        </r>
      </text>
    </comment>
    <comment ref="AD92" authorId="1">
      <text>
        <r>
          <rPr>
            <b/>
            <sz val="8"/>
            <color indexed="81"/>
            <rFont val="Tahoma"/>
            <family val="2"/>
          </rPr>
          <t>MS
extra night £22 - 055</t>
        </r>
      </text>
    </comment>
    <comment ref="O93" authorId="1">
      <text>
        <r>
          <rPr>
            <b/>
            <sz val="8"/>
            <color indexed="81"/>
            <rFont val="Tahoma"/>
            <family val="2"/>
          </rPr>
          <t xml:space="preserve">LJ </t>
        </r>
        <r>
          <rPr>
            <sz val="8"/>
            <color indexed="81"/>
            <rFont val="Tahoma"/>
            <family val="2"/>
          </rPr>
          <t xml:space="preserve"> £17 PIF ref  1506  Tel: 07814681568  Reg: SA56 GJO  2 man tent + 2 adults 
</t>
        </r>
      </text>
    </comment>
    <comment ref="AC93" authorId="1">
      <text>
        <r>
          <rPr>
            <b/>
            <sz val="8"/>
            <color indexed="81"/>
            <rFont val="Tahoma"/>
            <family val="2"/>
          </rPr>
          <t xml:space="preserve">LJ </t>
        </r>
        <r>
          <rPr>
            <sz val="8"/>
            <color indexed="81"/>
            <rFont val="Tahoma"/>
            <family val="2"/>
          </rPr>
          <t>BA FL 12
Rock up from Germany
£22 (discounted £2 elec to get the booking as they were going to Riverside on ACSI for £14 but they were full)  Ref 050</t>
        </r>
      </text>
    </comment>
    <comment ref="AD93" authorId="1">
      <text>
        <r>
          <rPr>
            <b/>
            <sz val="8"/>
            <color indexed="81"/>
            <rFont val="Tahoma"/>
            <family val="2"/>
          </rPr>
          <t xml:space="preserve">MS 
extra night £22 - 054
</t>
        </r>
      </text>
    </comment>
    <comment ref="AC94" authorId="1">
      <text>
        <r>
          <rPr>
            <b/>
            <sz val="8"/>
            <color indexed="81"/>
            <rFont val="Tahoma"/>
            <family val="2"/>
          </rPr>
          <t>LJ:</t>
        </r>
        <r>
          <rPr>
            <sz val="8"/>
            <color indexed="81"/>
            <rFont val="Tahoma"/>
            <family val="2"/>
          </rPr>
          <t xml:space="preserve">   BA FL 12
Rock up from Germany
£22 (discounted £2 elec to get the booking as they were going to Riverside on ACSI for £14 but they were full)  Ref 052</t>
        </r>
      </text>
    </comment>
    <comment ref="AD94" authorId="1">
      <text>
        <r>
          <rPr>
            <b/>
            <sz val="8"/>
            <color indexed="81"/>
            <rFont val="Tahoma"/>
            <family val="2"/>
          </rPr>
          <t>MS
extra night £22 - 056</t>
        </r>
      </text>
    </comment>
    <comment ref="Z97" authorId="1">
      <text>
        <r>
          <rPr>
            <b/>
            <sz val="8"/>
            <color indexed="81"/>
            <rFont val="Tahoma"/>
            <family val="2"/>
          </rPr>
          <t>SM  -  no car</t>
        </r>
        <r>
          <rPr>
            <sz val="8"/>
            <color indexed="81"/>
            <rFont val="Tahoma"/>
            <family val="2"/>
          </rPr>
          <t xml:space="preserve">
07933 712 319
pd £20 - 1616
balance owed £30</t>
        </r>
      </text>
    </comment>
    <comment ref="AE97" authorId="1">
      <text>
        <r>
          <rPr>
            <b/>
            <sz val="8"/>
            <color indexed="81"/>
            <rFont val="Tahoma"/>
            <family val="2"/>
          </rPr>
          <t xml:space="preserve">LJ </t>
        </r>
        <r>
          <rPr>
            <sz val="8"/>
            <color indexed="81"/>
            <rFont val="Tahoma"/>
            <family val="2"/>
          </rPr>
          <t xml:space="preserve">Used to come a lot.  Gas workers here for three nights in a converted transit.  Charged for large tent with no elec.  £60 PIF 1721
REG for van with transit: D8 MBN.  REG for Transit BN08 ZNS. Tel: 07969 324885
</t>
        </r>
      </text>
    </comment>
    <comment ref="G98" authorId="1">
      <text>
        <r>
          <rPr>
            <b/>
            <sz val="8"/>
            <color indexed="81"/>
            <rFont val="Tahoma"/>
            <family val="2"/>
          </rPr>
          <t>SM</t>
        </r>
        <r>
          <rPr>
            <sz val="8"/>
            <color indexed="81"/>
            <rFont val="Tahoma"/>
            <family val="2"/>
          </rPr>
          <t xml:space="preserve">
0777 571 7611
pd £17 - 1388</t>
        </r>
      </text>
    </comment>
    <comment ref="M98" authorId="1">
      <text>
        <r>
          <rPr>
            <b/>
            <sz val="8"/>
            <color indexed="81"/>
            <rFont val="Tahoma"/>
            <family val="2"/>
          </rPr>
          <t>SM - pay on arrival
0195 388 2513</t>
        </r>
        <r>
          <rPr>
            <sz val="8"/>
            <color indexed="81"/>
            <rFont val="Tahoma"/>
            <family val="2"/>
          </rPr>
          <t xml:space="preserve">
07568 504 251
sm tent 1 person
KM07 RDX  Paid £85 311999</t>
        </r>
      </text>
    </comment>
    <comment ref="Q98" authorId="1">
      <text>
        <r>
          <rPr>
            <b/>
            <sz val="8"/>
            <color indexed="81"/>
            <rFont val="Tahoma"/>
            <family val="2"/>
          </rPr>
          <t>LJ</t>
        </r>
        <r>
          <rPr>
            <sz val="8"/>
            <color indexed="81"/>
            <rFont val="Tahoma"/>
            <family val="2"/>
          </rPr>
          <t xml:space="preserve">
will let us know if he needs the extra days</t>
        </r>
      </text>
    </comment>
    <comment ref="R98" authorId="1">
      <text>
        <r>
          <rPr>
            <b/>
            <sz val="8"/>
            <color indexed="81"/>
            <rFont val="Tahoma"/>
            <family val="2"/>
          </rPr>
          <t>SM</t>
        </r>
        <r>
          <rPr>
            <sz val="8"/>
            <color indexed="81"/>
            <rFont val="Tahoma"/>
            <family val="2"/>
          </rPr>
          <t xml:space="preserve">
padi for 3 extra nights from 17-19 June
pd £51 - 017 cash</t>
        </r>
      </text>
    </comment>
    <comment ref="U98" authorId="1">
      <text>
        <r>
          <rPr>
            <sz val="8"/>
            <color indexed="81"/>
            <rFont val="Tahoma"/>
            <family val="2"/>
          </rPr>
          <t xml:space="preserve">SM
pd for 4 ex nights up to Mon 23 June
pd £68 - 1586
</t>
        </r>
      </text>
    </comment>
    <comment ref="Z98" authorId="1">
      <text>
        <r>
          <rPr>
            <b/>
            <sz val="8"/>
            <color indexed="81"/>
            <rFont val="Tahoma"/>
            <family val="2"/>
          </rPr>
          <t xml:space="preserve">MS </t>
        </r>
        <r>
          <rPr>
            <sz val="8"/>
            <color indexed="81"/>
            <rFont val="Tahoma"/>
            <family val="2"/>
          </rPr>
          <t xml:space="preserve">KM07RDX eta 17.30
075685047251
Small tent + 1
Pd £85 - 1647
</t>
        </r>
      </text>
    </comment>
    <comment ref="AC99" authorId="1">
      <text>
        <r>
          <rPr>
            <b/>
            <sz val="8"/>
            <color indexed="81"/>
            <rFont val="Tahoma"/>
            <family val="2"/>
          </rPr>
          <t xml:space="preserve">LJ </t>
        </r>
        <r>
          <rPr>
            <sz val="8"/>
            <color indexed="81"/>
            <rFont val="Tahoma"/>
            <family val="2"/>
          </rPr>
          <t>HV12 XJB
£17 Ref: 053.  Tel: 07724 896744 
small tent 2 adults</t>
        </r>
      </text>
    </comment>
    <comment ref="P100" authorId="1">
      <text>
        <r>
          <rPr>
            <b/>
            <sz val="8"/>
            <color indexed="81"/>
            <rFont val="Tahoma"/>
            <family val="2"/>
          </rPr>
          <t xml:space="preserve">MS booked extra night Pd £20 - 1513
</t>
        </r>
        <r>
          <rPr>
            <sz val="8"/>
            <color indexed="81"/>
            <rFont val="Tahoma"/>
            <family val="2"/>
          </rPr>
          <t xml:space="preserve">
could not find Sat night on PC</t>
        </r>
      </text>
    </comment>
    <comment ref="B110" authorId="0">
      <text>
        <r>
          <rPr>
            <b/>
            <sz val="8"/>
            <color indexed="81"/>
            <rFont val="Tahoma"/>
            <family val="2"/>
          </rPr>
          <t>Camping:</t>
        </r>
        <r>
          <rPr>
            <sz val="8"/>
            <color indexed="81"/>
            <rFont val="Tahoma"/>
            <family val="2"/>
          </rPr>
          <t xml:space="preserve">
Brian &amp; Jenn
</t>
        </r>
        <r>
          <rPr>
            <b/>
            <sz val="8"/>
            <color indexed="81"/>
            <rFont val="Tahoma"/>
            <family val="2"/>
          </rPr>
          <t>cancelled on 8 april</t>
        </r>
      </text>
    </comment>
  </commentList>
</comments>
</file>

<file path=xl/comments7.xml><?xml version="1.0" encoding="utf-8"?>
<comments xmlns="http://schemas.openxmlformats.org/spreadsheetml/2006/main">
  <authors>
    <author>Me</author>
    <author>Stella</author>
    <author>Camping</author>
    <author xml:space="preserve"> </author>
  </authors>
  <commentList>
    <comment ref="E5" authorId="0">
      <text>
        <r>
          <rPr>
            <b/>
            <sz val="8"/>
            <color indexed="81"/>
            <rFont val="Tahoma"/>
            <family val="2"/>
          </rPr>
          <t>SM - MX08 BDO</t>
        </r>
        <r>
          <rPr>
            <sz val="8"/>
            <color indexed="81"/>
            <rFont val="Tahoma"/>
            <family val="2"/>
          </rPr>
          <t xml:space="preserve">
0788 151 8938
pd £22 - 1781
Told pitch &amp; code</t>
        </r>
      </text>
    </comment>
    <comment ref="F5" authorId="0">
      <text>
        <r>
          <rPr>
            <b/>
            <sz val="8"/>
            <color indexed="81"/>
            <rFont val="Tahoma"/>
            <family val="2"/>
          </rPr>
          <t>MNJ:</t>
        </r>
        <r>
          <rPr>
            <sz val="8"/>
            <color indexed="81"/>
            <rFont val="Tahoma"/>
            <family val="2"/>
          </rPr>
          <t xml:space="preserve"> £32 PIF 4 Adults.
MH with car. Lady disabled. MH reg CU13 BUJ. 
Tel. 01926777169
2/7 paid £172  Ref 1746
SM - rang 2 July now only 1 car &amp; 2 persons so ok to give £8 refund</t>
        </r>
      </text>
    </comment>
    <comment ref="G5" authorId="0">
      <text>
        <r>
          <rPr>
            <b/>
            <sz val="8"/>
            <color indexed="81"/>
            <rFont val="Tahoma"/>
            <family val="2"/>
          </rPr>
          <t xml:space="preserve">LJ </t>
        </r>
        <r>
          <rPr>
            <sz val="8"/>
            <color indexed="81"/>
            <rFont val="Tahoma"/>
            <family val="2"/>
          </rPr>
          <t>£21 PIF vw camper + 2
1805.  REG GP08 HHS
Tel: 07792 101488</t>
        </r>
      </text>
    </comment>
    <comment ref="L5" authorId="1">
      <text>
        <r>
          <rPr>
            <sz val="9"/>
            <color indexed="81"/>
            <rFont val="Tahoma"/>
            <family val="2"/>
          </rPr>
          <t xml:space="preserve">SM -  MJ1 181
07919 861488
pd £42 1804
01736 795763
Given receipt and paperwork when here
TOLD PLOT &amp; code BB4
</t>
        </r>
      </text>
    </comment>
    <comment ref="N5" authorId="0">
      <text>
        <r>
          <rPr>
            <b/>
            <sz val="8"/>
            <color indexed="81"/>
            <rFont val="Tahoma"/>
            <family val="2"/>
          </rPr>
          <t xml:space="preserve">LJ </t>
        </r>
        <r>
          <rPr>
            <sz val="8"/>
            <color indexed="81"/>
            <rFont val="Tahoma"/>
            <family val="2"/>
          </rPr>
          <t>HX51 HFA
£24 Pif 1918
7m MH + 1 adult.  Arriving off 21.30 ferry.  Told pitch and code. Tel:  07849 224919</t>
        </r>
      </text>
    </comment>
    <comment ref="O5" authorId="0">
      <text>
        <r>
          <rPr>
            <b/>
            <sz val="8"/>
            <color indexed="81"/>
            <rFont val="Tahoma"/>
            <family val="2"/>
          </rPr>
          <t>Me:</t>
        </r>
        <r>
          <rPr>
            <sz val="8"/>
            <color indexed="81"/>
            <rFont val="Tahoma"/>
            <family val="2"/>
          </rPr>
          <t xml:space="preserve">
car 
Pd £21 - 008
</t>
        </r>
      </text>
    </comment>
    <comment ref="Q5" authorId="0">
      <text>
        <r>
          <rPr>
            <b/>
            <sz val="8"/>
            <color indexed="81"/>
            <rFont val="Tahoma"/>
            <family val="2"/>
          </rPr>
          <t xml:space="preserve">MS </t>
        </r>
        <r>
          <rPr>
            <sz val="8"/>
            <color indexed="81"/>
            <rFont val="Tahoma"/>
            <family val="2"/>
          </rPr>
          <t>SN62AXX eta 1200
07753407165
Pd£21 - 1960
Possible extra night</t>
        </r>
      </text>
    </comment>
    <comment ref="S5" authorId="0">
      <text>
        <r>
          <rPr>
            <b/>
            <sz val="8"/>
            <color indexed="81"/>
            <rFont val="Tahoma"/>
            <family val="2"/>
          </rPr>
          <t>SM - ?393 UBV</t>
        </r>
        <r>
          <rPr>
            <sz val="8"/>
            <color indexed="81"/>
            <rFont val="Tahoma"/>
            <family val="2"/>
          </rPr>
          <t xml:space="preserve">
Rock-up  07415891813
2 + dog 
pd £22 - 1997</t>
        </r>
      </text>
    </comment>
    <comment ref="T5" authorId="2">
      <text>
        <r>
          <rPr>
            <sz val="8"/>
            <color indexed="81"/>
            <rFont val="Tahoma"/>
            <family val="2"/>
          </rPr>
          <t xml:space="preserve">01706 522270
07941 691 498
23'  2 + 2
pd £29 - 0379
pd £32 - 0329  for 3 Aug
</t>
        </r>
      </text>
    </comment>
    <comment ref="V5" authorId="0">
      <text>
        <r>
          <rPr>
            <b/>
            <sz val="8"/>
            <color indexed="81"/>
            <rFont val="Tahoma"/>
            <family val="2"/>
          </rPr>
          <t xml:space="preserve">SM </t>
        </r>
        <r>
          <rPr>
            <sz val="8"/>
            <color indexed="81"/>
            <rFont val="Tahoma"/>
            <family val="2"/>
          </rPr>
          <t>LT13DXC eta 1830
07476255680
MH 6.5m +2
Pd £24 -2041</t>
        </r>
      </text>
    </comment>
    <comment ref="W5" authorId="0">
      <text>
        <r>
          <rPr>
            <b/>
            <sz val="8"/>
            <color indexed="81"/>
            <rFont val="Tahoma"/>
            <family val="2"/>
          </rPr>
          <t>SM - rock up at 2145
6.5m  3 adults
pd £28 - 2065</t>
        </r>
      </text>
    </comment>
    <comment ref="Y5" authorId="0">
      <text>
        <r>
          <rPr>
            <b/>
            <sz val="8"/>
            <color indexed="81"/>
            <rFont val="Tahoma"/>
            <family val="2"/>
          </rPr>
          <t>SM</t>
        </r>
        <r>
          <rPr>
            <sz val="8"/>
            <color indexed="81"/>
            <rFont val="Tahoma"/>
            <family val="2"/>
          </rPr>
          <t xml:space="preserve">
07974 310 235
pd £25 - 2102
2 &amp; dog Told pitch &amp; code</t>
        </r>
      </text>
    </comment>
    <comment ref="Z5" authorId="0">
      <text>
        <r>
          <rPr>
            <b/>
            <sz val="8"/>
            <color indexed="81"/>
            <rFont val="Tahoma"/>
            <family val="2"/>
          </rPr>
          <t xml:space="preserve">MS </t>
        </r>
        <r>
          <rPr>
            <sz val="8"/>
            <color indexed="81"/>
            <rFont val="Tahoma"/>
            <family val="2"/>
          </rPr>
          <t xml:space="preserve">0004RGA eta 1900
07810833474
MH 7.2m + 3
Pd £ 62 - 2089
Here for his mothers birthday (in her 80's) </t>
        </r>
        <r>
          <rPr>
            <b/>
            <sz val="8"/>
            <color indexed="81"/>
            <rFont val="Tahoma"/>
            <family val="2"/>
          </rPr>
          <t>needs to be near toilet</t>
        </r>
      </text>
    </comment>
    <comment ref="AB5" authorId="0">
      <text>
        <r>
          <rPr>
            <b/>
            <sz val="8"/>
            <color indexed="81"/>
            <rFont val="Tahoma"/>
            <family val="2"/>
          </rPr>
          <t xml:space="preserve">MS </t>
        </r>
        <r>
          <rPr>
            <sz val="8"/>
            <color indexed="81"/>
            <rFont val="Tahoma"/>
            <family val="2"/>
          </rPr>
          <t>AK07MXW eta 1400
07837326075
CV21' 2+1
Pd £26.50 - 2087</t>
        </r>
      </text>
    </comment>
    <comment ref="AC5" authorId="0">
      <text>
        <r>
          <rPr>
            <b/>
            <sz val="8"/>
            <color indexed="81"/>
            <rFont val="Tahoma"/>
            <family val="2"/>
          </rPr>
          <t xml:space="preserve">LJ T528 SPN
Needs easy access to disabled toilet
</t>
        </r>
        <r>
          <rPr>
            <sz val="8"/>
            <color indexed="81"/>
            <rFont val="Tahoma"/>
            <family val="2"/>
          </rPr>
          <t xml:space="preserve">£100 PIF ref 1844
Tel: 07527 548739
18' cv + 2 + 1 dog.  Mother is in a Woolston care home owned by friends of B &amp; S, and recommend us.  Wants mother to visit each day &amp; knows there is a charge of £4 per day.  She will be using the disabled toilet.  
</t>
        </r>
      </text>
    </comment>
    <comment ref="AD5" authorId="0">
      <text>
        <r>
          <rPr>
            <b/>
            <sz val="8"/>
            <color indexed="81"/>
            <rFont val="Tahoma"/>
            <family val="2"/>
          </rPr>
          <t xml:space="preserve">MS mam visiting
Pd £4 -069
</t>
        </r>
      </text>
    </comment>
    <comment ref="AF5" authorId="0">
      <text>
        <r>
          <rPr>
            <b/>
            <sz val="8"/>
            <color indexed="81"/>
            <rFont val="Tahoma"/>
            <family val="2"/>
          </rPr>
          <t xml:space="preserve">
Pd £4 - 079</t>
        </r>
      </text>
    </comment>
    <comment ref="B6" authorId="0">
      <text>
        <r>
          <rPr>
            <b/>
            <sz val="8"/>
            <color indexed="81"/>
            <rFont val="Tahoma"/>
            <family val="2"/>
          </rPr>
          <t>SM</t>
        </r>
        <r>
          <rPr>
            <sz val="8"/>
            <color indexed="81"/>
            <rFont val="Tahoma"/>
            <family val="2"/>
          </rPr>
          <t xml:space="preserve">
07871 392 027</t>
        </r>
      </text>
    </comment>
    <comment ref="E6" authorId="0">
      <text>
        <r>
          <rPr>
            <b/>
            <sz val="8"/>
            <color indexed="81"/>
            <rFont val="Tahoma"/>
            <family val="2"/>
          </rPr>
          <t>MS Steve's van in storage 5/7 up to 14/7</t>
        </r>
        <r>
          <rPr>
            <sz val="8"/>
            <color indexed="81"/>
            <rFont val="Tahoma"/>
            <family val="2"/>
          </rPr>
          <t xml:space="preserve">
LJ:    Move to 31 for 3pm arrival of Long on Sunday.  Storage first?
</t>
        </r>
      </text>
    </comment>
    <comment ref="F6" authorId="0">
      <text>
        <r>
          <rPr>
            <b/>
            <sz val="8"/>
            <color indexed="81"/>
            <rFont val="Tahoma"/>
            <family val="2"/>
          </rPr>
          <t xml:space="preserve">SM - BB4 </t>
        </r>
        <r>
          <rPr>
            <b/>
            <i/>
            <sz val="8"/>
            <color indexed="81"/>
            <rFont val="Tahoma"/>
            <family val="2"/>
          </rPr>
          <t>on sticks so needs to be near toilets</t>
        </r>
        <r>
          <rPr>
            <sz val="8"/>
            <color indexed="81"/>
            <rFont val="Tahoma"/>
            <family val="2"/>
          </rPr>
          <t xml:space="preserve">
3 for 1n 5th July  - EN11 FGG
3 for 2n 11th &amp; 12th July
pd £20 - 1351
Balance due £172 - 1351
07766 207698</t>
        </r>
      </text>
    </comment>
    <comment ref="P6" authorId="0">
      <text>
        <r>
          <rPr>
            <b/>
            <sz val="8"/>
            <color indexed="81"/>
            <rFont val="Tahoma"/>
            <family val="2"/>
          </rPr>
          <t>SM
pd for 3n from 15 - 17 Julyt
pd £60 - 1779</t>
        </r>
      </text>
    </comment>
    <comment ref="R6" authorId="0">
      <text>
        <r>
          <rPr>
            <b/>
            <sz val="8"/>
            <color indexed="81"/>
            <rFont val="Tahoma"/>
            <family val="2"/>
          </rPr>
          <t>SM</t>
        </r>
        <r>
          <rPr>
            <sz val="8"/>
            <color indexed="81"/>
            <rFont val="Tahoma"/>
            <family val="2"/>
          </rPr>
          <t xml:space="preserve">
pd for 3n from 15 - 17 Julyt
pd £60 - 1779</t>
        </r>
      </text>
    </comment>
    <comment ref="T6" authorId="0">
      <text>
        <r>
          <rPr>
            <b/>
            <sz val="8"/>
            <color indexed="81"/>
            <rFont val="Tahoma"/>
            <family val="2"/>
          </rPr>
          <t>MS
Pd £169 - 2011 
up to fri 25 july</t>
        </r>
      </text>
    </comment>
    <comment ref="Z6" authorId="0">
      <text>
        <r>
          <rPr>
            <b/>
            <sz val="8"/>
            <color indexed="81"/>
            <rFont val="Tahoma"/>
            <family val="2"/>
          </rPr>
          <t>SM
pd £160 - 2126</t>
        </r>
        <r>
          <rPr>
            <sz val="8"/>
            <color indexed="81"/>
            <rFont val="Tahoma"/>
            <family val="2"/>
          </rPr>
          <t xml:space="preserve">
up to 1st Aug
will be leaving in about 4wks</t>
        </r>
      </text>
    </comment>
    <comment ref="F7" authorId="0">
      <text>
        <r>
          <rPr>
            <b/>
            <sz val="8"/>
            <color indexed="81"/>
            <rFont val="Tahoma"/>
            <family val="2"/>
          </rPr>
          <t>SM
079 0054 707 4</t>
        </r>
        <r>
          <rPr>
            <sz val="8"/>
            <color indexed="81"/>
            <rFont val="Tahoma"/>
            <family val="2"/>
          </rPr>
          <t xml:space="preserve">
Back on 11 July paid for both nights
pd £50 - 1570
REG ND57 YCY</t>
        </r>
      </text>
    </comment>
    <comment ref="G7" authorId="0">
      <text>
        <r>
          <rPr>
            <b/>
            <sz val="8"/>
            <color indexed="81"/>
            <rFont val="Tahoma"/>
            <family val="2"/>
          </rPr>
          <t>SM</t>
        </r>
        <r>
          <rPr>
            <sz val="8"/>
            <color indexed="81"/>
            <rFont val="Tahoma"/>
            <family val="2"/>
          </rPr>
          <t xml:space="preserve">
6.8m  -  2 for ferry
pd £24 - 1040</t>
        </r>
      </text>
    </comment>
    <comment ref="H7" authorId="0">
      <text>
        <r>
          <rPr>
            <b/>
            <sz val="8"/>
            <color indexed="81"/>
            <rFont val="Tahoma"/>
            <family val="2"/>
          </rPr>
          <t>SM</t>
        </r>
        <r>
          <rPr>
            <sz val="8"/>
            <color indexed="81"/>
            <rFont val="Tahoma"/>
            <family val="2"/>
          </rPr>
          <t xml:space="preserve">
07860 807376
EX52 UCS
pd £24 - 1796</t>
        </r>
      </text>
    </comment>
    <comment ref="J7" authorId="0">
      <text>
        <r>
          <rPr>
            <b/>
            <sz val="8"/>
            <color indexed="81"/>
            <rFont val="Tahoma"/>
            <family val="2"/>
          </rPr>
          <t xml:space="preserve">LJ </t>
        </r>
        <r>
          <rPr>
            <sz val="8"/>
            <color indexed="81"/>
            <rFont val="Tahoma"/>
            <family val="2"/>
          </rPr>
          <t xml:space="preserve">£21 PIF Ref: 1554. 2 adults in folding caravan.  Tel: 07875604718 REG GF63 FDN
</t>
        </r>
      </text>
    </comment>
    <comment ref="K7" authorId="0">
      <text>
        <r>
          <rPr>
            <b/>
            <sz val="8"/>
            <color indexed="81"/>
            <rFont val="Tahoma"/>
            <family val="2"/>
          </rPr>
          <t>SM</t>
        </r>
        <r>
          <rPr>
            <sz val="8"/>
            <color indexed="81"/>
            <rFont val="Tahoma"/>
            <family val="2"/>
          </rPr>
          <t xml:space="preserve">
0780 597 4141
pd £21 - 1850
for early ferry</t>
        </r>
      </text>
    </comment>
    <comment ref="L7" authorId="0">
      <text>
        <r>
          <rPr>
            <b/>
            <sz val="8"/>
            <color indexed="81"/>
            <rFont val="Tahoma"/>
            <family val="2"/>
          </rPr>
          <t>SM
079 0054 707 4</t>
        </r>
        <r>
          <rPr>
            <sz val="8"/>
            <color indexed="81"/>
            <rFont val="Tahoma"/>
            <family val="2"/>
          </rPr>
          <t xml:space="preserve">
stayed 5 july back on 11 July paid for both nights
pd £50 - 1570
REG ND57 YCY</t>
        </r>
      </text>
    </comment>
    <comment ref="M7" authorId="0">
      <text>
        <r>
          <rPr>
            <b/>
            <sz val="8"/>
            <color indexed="81"/>
            <rFont val="Tahoma"/>
            <family val="2"/>
          </rPr>
          <t xml:space="preserve">LJ </t>
        </r>
        <r>
          <rPr>
            <sz val="8"/>
            <color indexed="81"/>
            <rFont val="Tahoma"/>
            <family val="2"/>
          </rPr>
          <t>£21 PIF  Ref 1312.  Tel: 07974 434562  Reg: KJ05 LTZ  2 adults, 15' caravan - ferry next morning</t>
        </r>
      </text>
    </comment>
    <comment ref="N7" authorId="2">
      <text>
        <r>
          <rPr>
            <sz val="8"/>
            <color indexed="81"/>
            <rFont val="Tahoma"/>
            <family val="2"/>
          </rPr>
          <t>Mary &amp; Richard
07999862858
Folding cv, need to be near toilets
Pd £20 - 0737
Pd  £ 64 -= 004</t>
        </r>
      </text>
    </comment>
    <comment ref="R7" authorId="0">
      <text>
        <r>
          <rPr>
            <b/>
            <sz val="8"/>
            <color indexed="81"/>
            <rFont val="Tahoma"/>
            <family val="2"/>
          </rPr>
          <t xml:space="preserve">MS </t>
        </r>
        <r>
          <rPr>
            <sz val="8"/>
            <color indexed="81"/>
            <rFont val="Tahoma"/>
            <family val="2"/>
          </rPr>
          <t xml:space="preserve">FKG386M eta 1800
07896437662
VW + 1
Pd £21 - 1978
</t>
        </r>
      </text>
    </comment>
    <comment ref="V7" authorId="0">
      <text>
        <r>
          <rPr>
            <b/>
            <sz val="8"/>
            <color indexed="81"/>
            <rFont val="Tahoma"/>
            <family val="2"/>
          </rPr>
          <t xml:space="preserve">MS </t>
        </r>
        <r>
          <rPr>
            <sz val="8"/>
            <color indexed="81"/>
            <rFont val="Tahoma"/>
            <family val="2"/>
          </rPr>
          <t xml:space="preserve">unknown eta 18.00
00491701872977
MH u21' + 2
Pd £21 - 1726
</t>
        </r>
      </text>
    </comment>
    <comment ref="X7" authorId="0">
      <text>
        <r>
          <rPr>
            <b/>
            <sz val="8"/>
            <color indexed="81"/>
            <rFont val="Tahoma"/>
            <family val="2"/>
          </rPr>
          <t xml:space="preserve">SM - BB4 </t>
        </r>
        <r>
          <rPr>
            <b/>
            <i/>
            <sz val="8"/>
            <color indexed="81"/>
            <rFont val="Tahoma"/>
            <family val="2"/>
          </rPr>
          <t>on sticks so needs to be near toilets</t>
        </r>
        <r>
          <rPr>
            <sz val="8"/>
            <color indexed="81"/>
            <rFont val="Tahoma"/>
            <family val="2"/>
          </rPr>
          <t xml:space="preserve">
Back for 3 nights - told pitch &amp; code
pd £84 - 1904  - receipt given on 11/7
back for funeral
07766 207698</t>
        </r>
      </text>
    </comment>
    <comment ref="AA7" authorId="0">
      <text>
        <r>
          <rPr>
            <b/>
            <sz val="8"/>
            <color indexed="81"/>
            <rFont val="Tahoma"/>
            <family val="2"/>
          </rPr>
          <t xml:space="preserve">LJ R6 JEG
</t>
        </r>
        <r>
          <rPr>
            <sz val="8"/>
            <color indexed="81"/>
            <rFont val="Tahoma"/>
            <family val="2"/>
          </rPr>
          <t xml:space="preserve">£59 pif 2059.  2 nights (next night 31/7)  £54 Storage still to pay as agreed with Stella a couple of months ago.
23' caravan +2+1 +baby
Tel: 07876490321
</t>
        </r>
      </text>
    </comment>
    <comment ref="AB7" authorId="0">
      <text>
        <r>
          <rPr>
            <b/>
            <sz val="8"/>
            <color indexed="81"/>
            <rFont val="Tahoma"/>
            <family val="2"/>
          </rPr>
          <t xml:space="preserve">MS </t>
        </r>
        <r>
          <rPr>
            <sz val="8"/>
            <color indexed="81"/>
            <rFont val="Tahoma"/>
            <family val="2"/>
          </rPr>
          <t xml:space="preserve"> </t>
        </r>
        <r>
          <rPr>
            <b/>
            <sz val="8"/>
            <color indexed="81"/>
            <rFont val="Tahoma"/>
            <family val="2"/>
          </rPr>
          <t>WX08AOJ</t>
        </r>
        <r>
          <rPr>
            <sz val="8"/>
            <color indexed="81"/>
            <rFont val="Tahoma"/>
            <family val="2"/>
          </rPr>
          <t xml:space="preserve">
07549889519
VW  2+2
Pd £29 - 1405</t>
        </r>
        <r>
          <rPr>
            <b/>
            <sz val="8"/>
            <color indexed="81"/>
            <rFont val="Tahoma"/>
            <family val="2"/>
          </rPr>
          <t xml:space="preserve">
</t>
        </r>
      </text>
    </comment>
    <comment ref="AC7" authorId="0">
      <text>
        <r>
          <rPr>
            <b/>
            <sz val="8"/>
            <color indexed="81"/>
            <rFont val="Tahoma"/>
            <family val="2"/>
          </rPr>
          <t>LJ. £</t>
        </r>
        <r>
          <rPr>
            <sz val="8"/>
            <color indexed="81"/>
            <rFont val="Tahoma"/>
            <family val="2"/>
          </rPr>
          <t>24 PIF Ref: 1581.  I overcharged her and refunded her £4.  - 1582
Tel: 07818 505450  
Reg: T28 HRN  
VW camper + 2 adults.</t>
        </r>
      </text>
    </comment>
    <comment ref="AF7" authorId="2">
      <text>
        <r>
          <rPr>
            <b/>
            <sz val="8"/>
            <color indexed="81"/>
            <rFont val="Tahoma"/>
            <family val="2"/>
          </rPr>
          <t>Camping:</t>
        </r>
        <r>
          <rPr>
            <sz val="8"/>
            <color indexed="81"/>
            <rFont val="Tahoma"/>
            <family val="2"/>
          </rPr>
          <t xml:space="preserve">
1n on 19/7 then back for 1n on 7 sep
pd £42 - 0318
Cancelled 19/7
New: arriving 31/7
Pd £27 - 0636
</t>
        </r>
      </text>
    </comment>
    <comment ref="AA8" authorId="2">
      <text>
        <r>
          <rPr>
            <b/>
            <sz val="8"/>
            <color indexed="81"/>
            <rFont val="Tahoma"/>
            <family val="2"/>
          </rPr>
          <t>Folding camper</t>
        </r>
        <r>
          <rPr>
            <sz val="8"/>
            <color indexed="81"/>
            <rFont val="Tahoma"/>
            <family val="2"/>
          </rPr>
          <t xml:space="preserve">
3 + 2  (20, 16 &amp; 15)
pd £20 - 0226
balance due £79</t>
        </r>
      </text>
    </comment>
    <comment ref="C10" authorId="0">
      <text>
        <r>
          <rPr>
            <b/>
            <sz val="8"/>
            <color indexed="81"/>
            <rFont val="Tahoma"/>
            <family val="2"/>
          </rPr>
          <t>SM - reg GN60 CVO</t>
        </r>
        <r>
          <rPr>
            <sz val="8"/>
            <color indexed="81"/>
            <rFont val="Tahoma"/>
            <family val="2"/>
          </rPr>
          <t xml:space="preserve">
07719 057 565
pd £42 - 1604</t>
        </r>
      </text>
    </comment>
    <comment ref="E10" authorId="0">
      <text>
        <r>
          <rPr>
            <b/>
            <sz val="8"/>
            <color indexed="81"/>
            <rFont val="Tahoma"/>
            <family val="2"/>
          </rPr>
          <t>SM - reg EX14 RHZ</t>
        </r>
        <r>
          <rPr>
            <sz val="8"/>
            <color indexed="81"/>
            <rFont val="Tahoma"/>
            <family val="2"/>
          </rPr>
          <t xml:space="preserve">
07791 199 109
moving son into Uni
eta 11am
pd £48 - 1687</t>
        </r>
      </text>
    </comment>
    <comment ref="J10" authorId="0">
      <text>
        <r>
          <rPr>
            <sz val="8"/>
            <color indexed="81"/>
            <rFont val="Tahoma"/>
            <family val="2"/>
          </rPr>
          <t xml:space="preserve">MS 5-SPS-69 eta 13.30
0031653805349
CV6.5m 2+2
Pd £58 - 081
</t>
        </r>
      </text>
    </comment>
    <comment ref="L10" authorId="0">
      <text>
        <r>
          <rPr>
            <b/>
            <sz val="8"/>
            <color indexed="81"/>
            <rFont val="Tahoma"/>
            <family val="2"/>
          </rPr>
          <t xml:space="preserve">SM  - </t>
        </r>
        <r>
          <rPr>
            <sz val="8"/>
            <color indexed="81"/>
            <rFont val="Tahoma"/>
            <family val="2"/>
          </rPr>
          <t xml:space="preserve"> 31 not here 17 here</t>
        </r>
        <r>
          <rPr>
            <b/>
            <sz val="8"/>
            <color indexed="81"/>
            <rFont val="Tahoma"/>
            <family val="2"/>
          </rPr>
          <t xml:space="preserve">
</t>
        </r>
        <r>
          <rPr>
            <sz val="8"/>
            <color indexed="81"/>
            <rFont val="Tahoma"/>
            <family val="2"/>
          </rPr>
          <t>01944 738 722
Mr 07710 00991  - Chris
Mrs  07971 170 443 - Chris
pd £605 - 1024</t>
        </r>
      </text>
    </comment>
    <comment ref="O10" authorId="0">
      <text>
        <r>
          <rPr>
            <b/>
            <sz val="8"/>
            <color indexed="81"/>
            <rFont val="Tahoma"/>
            <family val="2"/>
          </rPr>
          <t xml:space="preserve">MS </t>
        </r>
        <r>
          <rPr>
            <sz val="8"/>
            <color indexed="81"/>
            <rFont val="Tahoma"/>
            <family val="2"/>
          </rPr>
          <t>P5TCF eta 1700
07835648813/01527542314
CV6m + 2
Pd£21 - 1862
Early dept</t>
        </r>
      </text>
    </comment>
    <comment ref="R10" authorId="0">
      <text>
        <r>
          <rPr>
            <b/>
            <sz val="8"/>
            <color indexed="81"/>
            <rFont val="Tahoma"/>
            <family val="2"/>
          </rPr>
          <t xml:space="preserve">LJ  Late rock up with 2 tents from France.
</t>
        </r>
        <r>
          <rPr>
            <sz val="8"/>
            <color indexed="81"/>
            <rFont val="Tahoma"/>
            <family val="2"/>
          </rPr>
          <t>6878VK76
£34 PIF ref 015</t>
        </r>
      </text>
    </comment>
    <comment ref="V10" authorId="0">
      <text>
        <r>
          <rPr>
            <b/>
            <sz val="8"/>
            <color indexed="81"/>
            <rFont val="Tahoma"/>
            <family val="2"/>
          </rPr>
          <t>SM - 46-BS-SK</t>
        </r>
        <r>
          <rPr>
            <sz val="8"/>
            <color indexed="81"/>
            <rFont val="Tahoma"/>
            <family val="2"/>
          </rPr>
          <t xml:space="preserve">
rock up from Holland
2 + 2 + 3yrs
pd £26 - 027</t>
        </r>
      </text>
    </comment>
    <comment ref="W10" authorId="0">
      <text>
        <r>
          <rPr>
            <b/>
            <sz val="8"/>
            <color indexed="81"/>
            <rFont val="Tahoma"/>
            <family val="2"/>
          </rPr>
          <t xml:space="preserve">LJ </t>
        </r>
        <r>
          <rPr>
            <sz val="8"/>
            <color indexed="81"/>
            <rFont val="Tahoma"/>
            <family val="2"/>
          </rPr>
          <t>paid for extra night £26 ref 031</t>
        </r>
      </text>
    </comment>
    <comment ref="X10" authorId="0">
      <text>
        <r>
          <rPr>
            <b/>
            <sz val="8"/>
            <color indexed="81"/>
            <rFont val="Tahoma"/>
            <family val="2"/>
          </rPr>
          <t xml:space="preserve">SM  - </t>
        </r>
        <r>
          <rPr>
            <sz val="8"/>
            <color indexed="81"/>
            <rFont val="Tahoma"/>
            <family val="2"/>
          </rPr>
          <t xml:space="preserve"> 31 not here 17 here</t>
        </r>
        <r>
          <rPr>
            <b/>
            <sz val="8"/>
            <color indexed="81"/>
            <rFont val="Tahoma"/>
            <family val="2"/>
          </rPr>
          <t xml:space="preserve">
</t>
        </r>
        <r>
          <rPr>
            <sz val="8"/>
            <color indexed="81"/>
            <rFont val="Tahoma"/>
            <family val="2"/>
          </rPr>
          <t>01944 738 722
Mr 07710 00991  - Chris
Mrs  07971 170 443 - Chris
pd £605 - 1024
here for 1n on way to Plymouth
pd for ex night 23 July - pd £24 - 1047</t>
        </r>
      </text>
    </comment>
    <comment ref="Z10" authorId="0">
      <text>
        <r>
          <rPr>
            <b/>
            <sz val="8"/>
            <color indexed="81"/>
            <rFont val="Tahoma"/>
            <family val="2"/>
          </rPr>
          <t xml:space="preserve">MS </t>
        </r>
        <r>
          <rPr>
            <sz val="8"/>
            <color indexed="81"/>
            <rFont val="Tahoma"/>
            <family val="2"/>
          </rPr>
          <t xml:space="preserve">BS14-FX eta 16.00
01282776964
CV21' 2+2
Pd £58 - 1645
</t>
        </r>
      </text>
    </comment>
    <comment ref="AB10" authorId="0">
      <text>
        <r>
          <rPr>
            <b/>
            <sz val="8"/>
            <color indexed="81"/>
            <rFont val="Tahoma"/>
            <family val="2"/>
          </rPr>
          <t>MS 360597 rock up
07729954839
Pd £48 - 060</t>
        </r>
      </text>
    </comment>
    <comment ref="AF10" authorId="0">
      <text>
        <r>
          <rPr>
            <b/>
            <sz val="8"/>
            <color indexed="81"/>
            <rFont val="Tahoma"/>
            <family val="2"/>
          </rPr>
          <t xml:space="preserve">LJ </t>
        </r>
        <r>
          <rPr>
            <sz val="8"/>
            <color indexed="81"/>
            <rFont val="Tahoma"/>
            <family val="2"/>
          </rPr>
          <t xml:space="preserve">R6JEG eta 1700
07876490321
CV22' 2+1+1u4
Pd £29.50 - 2059
</t>
        </r>
        <r>
          <rPr>
            <b/>
            <sz val="8"/>
            <color indexed="81"/>
            <rFont val="Tahoma"/>
            <family val="2"/>
          </rPr>
          <t xml:space="preserve">
</t>
        </r>
        <r>
          <rPr>
            <sz val="8"/>
            <color indexed="81"/>
            <rFont val="Tahoma"/>
            <family val="2"/>
          </rPr>
          <t xml:space="preserve">
</t>
        </r>
      </text>
    </comment>
    <comment ref="B11" authorId="0">
      <text>
        <r>
          <rPr>
            <b/>
            <sz val="8"/>
            <color indexed="81"/>
            <rFont val="Tahoma"/>
            <family val="2"/>
          </rPr>
          <t xml:space="preserve">MS: AJ12KKM
</t>
        </r>
        <r>
          <rPr>
            <sz val="8"/>
            <color indexed="81"/>
            <rFont val="Tahoma"/>
            <family val="2"/>
          </rPr>
          <t xml:space="preserve">07757961054
CV6m + 1
Pd £20 dep - 1214
</t>
        </r>
        <r>
          <rPr>
            <b/>
            <sz val="8"/>
            <color indexed="81"/>
            <rFont val="Tahoma"/>
            <family val="2"/>
          </rPr>
          <t>Balance due £85</t>
        </r>
        <r>
          <rPr>
            <sz val="8"/>
            <color indexed="81"/>
            <rFont val="Tahoma"/>
            <family val="2"/>
          </rPr>
          <t xml:space="preserve">
Pd £85 - 1731
</t>
        </r>
      </text>
    </comment>
    <comment ref="J11" authorId="0">
      <text>
        <r>
          <rPr>
            <b/>
            <sz val="8"/>
            <color indexed="81"/>
            <rFont val="Tahoma"/>
            <family val="2"/>
          </rPr>
          <t>Me:</t>
        </r>
        <r>
          <rPr>
            <sz val="8"/>
            <color indexed="81"/>
            <rFont val="Tahoma"/>
            <family val="2"/>
          </rPr>
          <t xml:space="preserve">
rock up 9pm
pd £21 - 1869</t>
        </r>
      </text>
    </comment>
    <comment ref="L11" authorId="2">
      <text>
        <r>
          <rPr>
            <b/>
            <sz val="8"/>
            <color indexed="81"/>
            <rFont val="Tahoma"/>
            <family val="2"/>
          </rPr>
          <t xml:space="preserve">07743079398
</t>
        </r>
        <r>
          <rPr>
            <sz val="8"/>
            <color indexed="81"/>
            <rFont val="Tahoma"/>
            <family val="2"/>
          </rPr>
          <t>21' + awning - 2pers
Pd £48 - 0760
Pd £8 - 1707 extra car
OE54EBZ
LJ:  Was charged cash dfor extra car on 11/7 but had already paid.  Paid £5.00 for late stay - refunded £3</t>
        </r>
      </text>
    </comment>
    <comment ref="N11" authorId="0">
      <text>
        <r>
          <rPr>
            <b/>
            <sz val="8"/>
            <color indexed="81"/>
            <rFont val="Tahoma"/>
            <family val="2"/>
          </rPr>
          <t xml:space="preserve">pd £5 - 090
</t>
        </r>
      </text>
    </comment>
    <comment ref="T11" authorId="0">
      <text>
        <r>
          <rPr>
            <b/>
            <sz val="8"/>
            <color indexed="81"/>
            <rFont val="Tahoma"/>
            <family val="2"/>
          </rPr>
          <t xml:space="preserve">LJ </t>
        </r>
        <r>
          <rPr>
            <sz val="8"/>
            <color indexed="81"/>
            <rFont val="Tahoma"/>
            <family val="2"/>
          </rPr>
          <t>£78 PIF Ref 1524  Tel: 07867 338102. REG LO 08 ZGN  6.2m caravan 2 adults, 1 child over 4 two children under 4.</t>
        </r>
      </text>
    </comment>
    <comment ref="W11" authorId="2">
      <text>
        <r>
          <rPr>
            <sz val="8"/>
            <color indexed="81"/>
            <rFont val="Tahoma"/>
            <family val="2"/>
          </rPr>
          <t>01480383618
0797 121 3494
2 + 14yr old for son's graduation
pd £50 - 0642</t>
        </r>
      </text>
    </comment>
    <comment ref="Z11" authorId="0">
      <text>
        <r>
          <rPr>
            <b/>
            <sz val="8"/>
            <color indexed="81"/>
            <rFont val="Tahoma"/>
            <family val="2"/>
          </rPr>
          <t xml:space="preserve">LJ  BB4  9177 DZV
</t>
        </r>
        <r>
          <rPr>
            <sz val="8"/>
            <color indexed="81"/>
            <rFont val="Tahoma"/>
            <family val="2"/>
          </rPr>
          <t>£54 pif 1973
27' cv + 2
Tel:  07837 933579
SM - cancelled at 1930 on 22 July
wanted full refund told her less £20 dep - not happy
SM - spoke to Mrs Slade husband ok and will now come late Fri  or early Sat &amp; will stay on late Sunday which is ok no charge</t>
        </r>
      </text>
    </comment>
    <comment ref="AE11" authorId="0">
      <text>
        <r>
          <rPr>
            <b/>
            <sz val="8"/>
            <color indexed="81"/>
            <rFont val="Tahoma"/>
            <family val="2"/>
          </rPr>
          <t xml:space="preserve">LJ TG-45895
</t>
        </r>
        <r>
          <rPr>
            <sz val="8"/>
            <color indexed="81"/>
            <rFont val="Tahoma"/>
            <family val="2"/>
          </rPr>
          <t xml:space="preserve">Swiss rock up
££29.50 PIF  074
0041 786094377
7.5m MH +2+1
</t>
        </r>
      </text>
    </comment>
    <comment ref="B12" authorId="0">
      <text>
        <r>
          <rPr>
            <b/>
            <sz val="8"/>
            <color indexed="81"/>
            <rFont val="Tahoma"/>
            <family val="2"/>
          </rPr>
          <t xml:space="preserve">MS
</t>
        </r>
        <r>
          <rPr>
            <sz val="8"/>
            <color indexed="81"/>
            <rFont val="Tahoma"/>
            <family val="2"/>
          </rPr>
          <t xml:space="preserve">Gary booked 5n extra
Pd £45 - 059
Pd £60 - 060
</t>
        </r>
      </text>
    </comment>
    <comment ref="I12" authorId="0">
      <text>
        <r>
          <rPr>
            <b/>
            <sz val="8"/>
            <color indexed="81"/>
            <rFont val="Tahoma"/>
            <family val="2"/>
          </rPr>
          <t>SM</t>
        </r>
        <r>
          <rPr>
            <sz val="8"/>
            <color indexed="81"/>
            <rFont val="Tahoma"/>
            <family val="2"/>
          </rPr>
          <t xml:space="preserve">
07795 841894
with rally - so £15 per night  
 pd £45 - 1845</t>
        </r>
      </text>
    </comment>
    <comment ref="N12" authorId="0">
      <text>
        <r>
          <rPr>
            <b/>
            <sz val="8"/>
            <color indexed="81"/>
            <rFont val="Tahoma"/>
            <family val="2"/>
          </rPr>
          <t>SM</t>
        </r>
        <r>
          <rPr>
            <sz val="8"/>
            <color indexed="81"/>
            <rFont val="Tahoma"/>
            <family val="2"/>
          </rPr>
          <t xml:space="preserve">
Pd£5 - 080
Late stay</t>
        </r>
      </text>
    </comment>
    <comment ref="S12" authorId="0">
      <text>
        <r>
          <rPr>
            <b/>
            <sz val="8"/>
            <color indexed="81"/>
            <rFont val="Tahoma"/>
            <family val="2"/>
          </rPr>
          <t>SM</t>
        </r>
        <r>
          <rPr>
            <sz val="8"/>
            <color indexed="81"/>
            <rFont val="Tahoma"/>
            <family val="2"/>
          </rPr>
          <t xml:space="preserve">
pd £28.50 - 1998
may want ex night
2 + 3</t>
        </r>
      </text>
    </comment>
    <comment ref="X12" authorId="0">
      <text>
        <r>
          <rPr>
            <b/>
            <sz val="8"/>
            <color indexed="81"/>
            <rFont val="Tahoma"/>
            <family val="2"/>
          </rPr>
          <t xml:space="preserve">Late rock-up
</t>
        </r>
        <r>
          <rPr>
            <sz val="8"/>
            <color indexed="81"/>
            <rFont val="Tahoma"/>
            <family val="2"/>
          </rPr>
          <t>HY-RW68
paid £20 ref 037</t>
        </r>
        <r>
          <rPr>
            <sz val="8"/>
            <color indexed="81"/>
            <rFont val="Tahoma"/>
            <family val="2"/>
          </rPr>
          <t xml:space="preserve">
</t>
        </r>
      </text>
    </comment>
    <comment ref="AA12" authorId="0">
      <text>
        <r>
          <rPr>
            <b/>
            <sz val="8"/>
            <color indexed="81"/>
            <rFont val="Tahoma"/>
            <family val="2"/>
          </rPr>
          <t xml:space="preserve">LJ  </t>
        </r>
        <r>
          <rPr>
            <sz val="8"/>
            <color indexed="81"/>
            <rFont val="Tahoma"/>
            <family val="2"/>
          </rPr>
          <t>Booked via email and will be phoning to pay on 16/6 due to bereavement of one of the families.  Leaving for ferry. Please give priority for spare elec.  
LJ 18/6 Jukes &amp; Williams have phoned to book but I have not received a call from Garland despite receiving 2 emails today 
PIF £32 Ref: 1579.  6.5m caravan.  2 adults + 2 children 
use 
078055 47759</t>
        </r>
      </text>
    </comment>
    <comment ref="AB12" authorId="0">
      <text>
        <r>
          <rPr>
            <b/>
            <sz val="8"/>
            <color indexed="81"/>
            <rFont val="Tahoma"/>
            <family val="2"/>
          </rPr>
          <t xml:space="preserve">LJ  </t>
        </r>
        <r>
          <rPr>
            <sz val="8"/>
            <color indexed="81"/>
            <rFont val="Tahoma"/>
            <family val="2"/>
          </rPr>
          <t xml:space="preserve">26.3m Caravan 2 adults + 1 dog.  BB4 regular.  Says Stella gives a discount.  Will ring on 30/5 to pay deposit
</t>
        </r>
        <r>
          <rPr>
            <b/>
            <sz val="8"/>
            <color indexed="81"/>
            <rFont val="Tahoma"/>
            <family val="2"/>
          </rPr>
          <t xml:space="preserve">Pd £50dep - 1298 eta 1700
</t>
        </r>
        <r>
          <rPr>
            <sz val="8"/>
            <color indexed="81"/>
            <rFont val="Tahoma"/>
            <family val="2"/>
          </rPr>
          <t xml:space="preserve">MS
Pd £261 - 059
</t>
        </r>
      </text>
    </comment>
    <comment ref="C13" authorId="0">
      <text>
        <r>
          <rPr>
            <b/>
            <sz val="8"/>
            <color indexed="81"/>
            <rFont val="Tahoma"/>
            <family val="2"/>
          </rPr>
          <t xml:space="preserve">MS </t>
        </r>
        <r>
          <rPr>
            <sz val="8"/>
            <color indexed="81"/>
            <rFont val="Tahoma"/>
            <family val="2"/>
          </rPr>
          <t>T24UTY eta 12.00
07771540254
CV18' + 2
Pd £42+£2cc - 1729</t>
        </r>
      </text>
    </comment>
    <comment ref="E13" authorId="0">
      <text>
        <r>
          <rPr>
            <b/>
            <sz val="8"/>
            <color indexed="81"/>
            <rFont val="Tahoma"/>
            <family val="2"/>
          </rPr>
          <t>SM - Reg K477 VBC</t>
        </r>
        <r>
          <rPr>
            <sz val="8"/>
            <color indexed="81"/>
            <rFont val="Tahoma"/>
            <family val="2"/>
          </rPr>
          <t xml:space="preserve">
078477 435 88
father &amp; son BB4
pd £21 - 1775</t>
        </r>
      </text>
    </comment>
    <comment ref="F13" authorId="2">
      <text>
        <r>
          <rPr>
            <sz val="8"/>
            <color indexed="81"/>
            <rFont val="Tahoma"/>
            <family val="2"/>
          </rPr>
          <t>Elaine bb4 £20 dep 0444 owes £148</t>
        </r>
      </text>
    </comment>
    <comment ref="R13" authorId="0">
      <text>
        <r>
          <rPr>
            <b/>
            <sz val="8"/>
            <color indexed="81"/>
            <rFont val="Tahoma"/>
            <family val="2"/>
          </rPr>
          <t xml:space="preserve">SM </t>
        </r>
        <r>
          <rPr>
            <sz val="8"/>
            <color indexed="81"/>
            <rFont val="Tahoma"/>
            <family val="2"/>
          </rPr>
          <t xml:space="preserve">04- VH-HX Rock Up
0031618016695
Camper + 2
Pd £ 21 - 012
</t>
        </r>
      </text>
    </comment>
    <comment ref="Y13" authorId="0">
      <text>
        <r>
          <rPr>
            <b/>
            <sz val="8"/>
            <color indexed="81"/>
            <rFont val="Tahoma"/>
            <family val="2"/>
          </rPr>
          <t xml:space="preserve">LJ  Dutch
</t>
        </r>
        <r>
          <rPr>
            <sz val="8"/>
            <color indexed="81"/>
            <rFont val="Tahoma"/>
            <family val="2"/>
          </rPr>
          <t>£96 to pay
Tel: 0031 637328599
6.2m caravan + 2 adults</t>
        </r>
      </text>
    </comment>
    <comment ref="AC13" authorId="0">
      <text>
        <r>
          <rPr>
            <b/>
            <sz val="8"/>
            <color indexed="81"/>
            <rFont val="Tahoma"/>
            <family val="2"/>
          </rPr>
          <t xml:space="preserve">SM </t>
        </r>
        <r>
          <rPr>
            <sz val="8"/>
            <color indexed="81"/>
            <rFont val="Tahoma"/>
            <family val="2"/>
          </rPr>
          <t xml:space="preserve">
07713 149 556
pd £48 - 2142</t>
        </r>
      </text>
    </comment>
    <comment ref="AE13" authorId="0">
      <text>
        <r>
          <rPr>
            <b/>
            <sz val="8"/>
            <color indexed="81"/>
            <rFont val="Tahoma"/>
            <family val="2"/>
          </rPr>
          <t>SM</t>
        </r>
        <r>
          <rPr>
            <sz val="8"/>
            <color indexed="81"/>
            <rFont val="Tahoma"/>
            <family val="2"/>
          </rPr>
          <t xml:space="preserve">
Rockup
SG132252
from Switzerland
pd £24 - </t>
        </r>
      </text>
    </comment>
    <comment ref="F14" authorId="0">
      <text>
        <r>
          <rPr>
            <b/>
            <sz val="8"/>
            <color indexed="81"/>
            <rFont val="Tahoma"/>
            <family val="2"/>
          </rPr>
          <t xml:space="preserve">SM
079 79918647
told pitch </t>
        </r>
        <r>
          <rPr>
            <sz val="8"/>
            <color indexed="81"/>
            <rFont val="Tahoma"/>
            <family val="2"/>
          </rPr>
          <t xml:space="preserve">
paid £21 - 1802</t>
        </r>
      </text>
    </comment>
    <comment ref="I14" authorId="2">
      <text>
        <r>
          <rPr>
            <b/>
            <sz val="8"/>
            <color indexed="81"/>
            <rFont val="Tahoma"/>
            <family val="2"/>
          </rPr>
          <t>SM</t>
        </r>
        <r>
          <rPr>
            <sz val="8"/>
            <color indexed="81"/>
            <rFont val="Tahoma"/>
            <family val="2"/>
          </rPr>
          <t xml:space="preserve">
pd £42 - 1836
0783 170 6558 </t>
        </r>
      </text>
    </comment>
    <comment ref="L14" authorId="0">
      <text>
        <r>
          <rPr>
            <b/>
            <sz val="8"/>
            <color indexed="81"/>
            <rFont val="Tahoma"/>
            <family val="2"/>
          </rPr>
          <t>SM</t>
        </r>
        <r>
          <rPr>
            <sz val="8"/>
            <color indexed="81"/>
            <rFont val="Tahoma"/>
            <family val="2"/>
          </rPr>
          <t xml:space="preserve">
077 657 69797
01202  886757
pd £66 - 1760</t>
        </r>
      </text>
    </comment>
    <comment ref="O14" authorId="2">
      <text>
        <r>
          <rPr>
            <b/>
            <sz val="8"/>
            <color indexed="81"/>
            <rFont val="Tahoma"/>
            <family val="2"/>
          </rPr>
          <t>SM</t>
        </r>
        <r>
          <rPr>
            <sz val="8"/>
            <color indexed="81"/>
            <rFont val="Tahoma"/>
            <family val="2"/>
          </rPr>
          <t xml:space="preserve">
pd £63 -1940
0783 170 6558 </t>
        </r>
      </text>
    </comment>
    <comment ref="R14" authorId="0">
      <text>
        <r>
          <rPr>
            <b/>
            <sz val="8"/>
            <color indexed="81"/>
            <rFont val="Tahoma"/>
            <family val="2"/>
          </rPr>
          <t>SM
rock up 
pd £26 - 014
2+2</t>
        </r>
      </text>
    </comment>
    <comment ref="S14" authorId="0">
      <text>
        <r>
          <rPr>
            <b/>
            <sz val="8"/>
            <color indexed="81"/>
            <rFont val="Tahoma"/>
            <family val="2"/>
          </rPr>
          <t xml:space="preserve">LJ </t>
        </r>
        <r>
          <rPr>
            <sz val="8"/>
            <color indexed="81"/>
            <rFont val="Tahoma"/>
            <family val="2"/>
          </rPr>
          <t>paid £26 for extra night 016</t>
        </r>
      </text>
    </comment>
    <comment ref="V14" authorId="2">
      <text>
        <r>
          <rPr>
            <b/>
            <sz val="8"/>
            <color indexed="81"/>
            <rFont val="Tahoma"/>
            <family val="2"/>
          </rPr>
          <t>SM</t>
        </r>
        <r>
          <rPr>
            <sz val="8"/>
            <color indexed="81"/>
            <rFont val="Tahoma"/>
            <family val="2"/>
          </rPr>
          <t xml:space="preserve">
Pd £42 - 2031
0783 170 6558 </t>
        </r>
      </text>
    </comment>
    <comment ref="Z14" authorId="0">
      <text>
        <r>
          <rPr>
            <b/>
            <sz val="8"/>
            <color indexed="81"/>
            <rFont val="Tahoma"/>
            <family val="2"/>
          </rPr>
          <t xml:space="preserve">LJ </t>
        </r>
        <r>
          <rPr>
            <sz val="8"/>
            <color indexed="81"/>
            <rFont val="Tahoma"/>
            <family val="2"/>
          </rPr>
          <t>£50 PIF 1718.  Campervan + 2 adults + 1 dog.  07534 958630.  
DV03</t>
        </r>
      </text>
    </comment>
    <comment ref="AC14" authorId="0">
      <text>
        <r>
          <rPr>
            <b/>
            <sz val="8"/>
            <color indexed="81"/>
            <rFont val="Tahoma"/>
            <family val="2"/>
          </rPr>
          <t>SM - NX08 AVR</t>
        </r>
        <r>
          <rPr>
            <sz val="8"/>
            <color indexed="81"/>
            <rFont val="Tahoma"/>
            <family val="2"/>
          </rPr>
          <t xml:space="preserve">
078854 602295
01628624930
pd £24 - 2162
for cricket</t>
        </r>
      </text>
    </comment>
    <comment ref="AD14" authorId="2">
      <text>
        <r>
          <rPr>
            <b/>
            <sz val="8"/>
            <color indexed="81"/>
            <rFont val="Tahoma"/>
            <family val="2"/>
          </rPr>
          <t>SM</t>
        </r>
        <r>
          <rPr>
            <sz val="8"/>
            <color indexed="81"/>
            <rFont val="Tahoma"/>
            <family val="2"/>
          </rPr>
          <t xml:space="preserve">
Pd £42 - 2196
0783 170 6558 </t>
        </r>
      </text>
    </comment>
    <comment ref="AF14" authorId="0">
      <text>
        <r>
          <rPr>
            <b/>
            <sz val="8"/>
            <color indexed="81"/>
            <rFont val="Tahoma"/>
            <family val="2"/>
          </rPr>
          <t>SM - Italian
son booked so not sure of length?</t>
        </r>
        <r>
          <rPr>
            <sz val="8"/>
            <color indexed="81"/>
            <rFont val="Tahoma"/>
            <family val="2"/>
          </rPr>
          <t xml:space="preserve">
This was only hardstand available pd £96 - 2140
MS 
Small campervan so moved to plot9 for 2 nights, then plot 11 for 2 nights. They were happy with that.</t>
        </r>
      </text>
    </comment>
    <comment ref="C15" authorId="0">
      <text>
        <r>
          <rPr>
            <b/>
            <sz val="8"/>
            <color indexed="81"/>
            <rFont val="Tahoma"/>
            <family val="2"/>
          </rPr>
          <t xml:space="preserve">MS 2/7
</t>
        </r>
        <r>
          <rPr>
            <sz val="8"/>
            <color indexed="81"/>
            <rFont val="Tahoma"/>
            <family val="2"/>
          </rPr>
          <t>Pd£ 399 - 1750
19 nights 
28 June up to 16 July</t>
        </r>
      </text>
    </comment>
    <comment ref="Z15" authorId="0">
      <text>
        <r>
          <rPr>
            <b/>
            <sz val="8"/>
            <color indexed="81"/>
            <rFont val="Tahoma"/>
            <family val="2"/>
          </rPr>
          <t xml:space="preserve">SM </t>
        </r>
        <r>
          <rPr>
            <sz val="8"/>
            <color indexed="81"/>
            <rFont val="Tahoma"/>
            <family val="2"/>
          </rPr>
          <t xml:space="preserve">
07846 002 610
pd £26.50 - 2129</t>
        </r>
      </text>
    </comment>
    <comment ref="AA15" authorId="0">
      <text>
        <r>
          <rPr>
            <b/>
            <sz val="8"/>
            <color indexed="81"/>
            <rFont val="Tahoma"/>
            <family val="2"/>
          </rPr>
          <t xml:space="preserve">MS </t>
        </r>
        <r>
          <rPr>
            <sz val="8"/>
            <color indexed="81"/>
            <rFont val="Tahoma"/>
            <family val="2"/>
          </rPr>
          <t xml:space="preserve">WX58GDJ
07779664468
MH25' + 2
Pd £27 - 1516
</t>
        </r>
      </text>
    </comment>
    <comment ref="AB15" authorId="0">
      <text>
        <r>
          <rPr>
            <b/>
            <sz val="8"/>
            <color indexed="81"/>
            <rFont val="Tahoma"/>
            <family val="2"/>
          </rPr>
          <t>SM 
Rock up at 2245</t>
        </r>
        <r>
          <rPr>
            <sz val="8"/>
            <color indexed="81"/>
            <rFont val="Tahoma"/>
            <family val="2"/>
          </rPr>
          <t xml:space="preserve">
Pd £30 - 2175
French 2 + 2 + dog</t>
        </r>
      </text>
    </comment>
    <comment ref="AC15" authorId="0">
      <text>
        <r>
          <rPr>
            <b/>
            <sz val="8"/>
            <color indexed="81"/>
            <rFont val="Tahoma"/>
            <family val="2"/>
          </rPr>
          <t xml:space="preserve">LJ 72-xz-kb
</t>
        </r>
        <r>
          <rPr>
            <sz val="8"/>
            <color indexed="81"/>
            <rFont val="Tahoma"/>
            <family val="2"/>
          </rPr>
          <t>Dutch Rock UP
£26 pif  2180
6m MH 2 adults + 2 dogs
0629518660
refund due to stone chip from mower  ref 2185</t>
        </r>
      </text>
    </comment>
    <comment ref="AD15" authorId="0">
      <text>
        <r>
          <rPr>
            <b/>
            <sz val="8"/>
            <color indexed="81"/>
            <rFont val="Tahoma"/>
            <family val="2"/>
          </rPr>
          <t>SM - LN61 YWH</t>
        </r>
        <r>
          <rPr>
            <sz val="8"/>
            <color indexed="81"/>
            <rFont val="Tahoma"/>
            <family val="2"/>
          </rPr>
          <t xml:space="preserve">
079741 75222
with Kos pl 11
pd £72 - 2176</t>
        </r>
      </text>
    </comment>
    <comment ref="B16" authorId="2">
      <text>
        <r>
          <rPr>
            <sz val="8"/>
            <color indexed="81"/>
            <rFont val="Tahoma"/>
            <family val="2"/>
          </rPr>
          <t xml:space="preserve">for theatre
01793 771001
pd £42 - 0459
</t>
        </r>
      </text>
    </comment>
    <comment ref="L16" authorId="0">
      <text>
        <r>
          <rPr>
            <b/>
            <sz val="8"/>
            <color indexed="81"/>
            <rFont val="Tahoma"/>
            <family val="2"/>
          </rPr>
          <t>MNJ:</t>
        </r>
        <r>
          <rPr>
            <sz val="8"/>
            <color indexed="81"/>
            <rFont val="Tahoma"/>
            <family val="2"/>
          </rPr>
          <t xml:space="preserve"> Ref 1847 £50 PIF
Reg. DW03 ABY. 2 Adults 
1 Dog. Tel. 07801081003
</t>
        </r>
      </text>
    </comment>
    <comment ref="N16" authorId="0">
      <text>
        <r>
          <rPr>
            <sz val="8"/>
            <color indexed="81"/>
            <rFont val="Tahoma"/>
            <family val="2"/>
          </rPr>
          <t>MS HN5ZRAX eta 
07779245673
MH6m 1+2dogs
Pd£46 - 1868 
1n 11 July @ 1n 13 July
Here for dogshow.
SM  Told pitch &amp; code when she rang at 1630</t>
        </r>
      </text>
    </comment>
    <comment ref="W16" authorId="0">
      <text>
        <r>
          <rPr>
            <b/>
            <sz val="8"/>
            <color indexed="81"/>
            <rFont val="Tahoma"/>
            <family val="2"/>
          </rPr>
          <t xml:space="preserve">MS </t>
        </r>
        <r>
          <rPr>
            <sz val="8"/>
            <color indexed="81"/>
            <rFont val="Tahoma"/>
            <family val="2"/>
          </rPr>
          <t xml:space="preserve">reg unknown eta 1400
004915151930176
MH21' 2+1u4
Pd £21 - 1964
</t>
        </r>
      </text>
    </comment>
    <comment ref="X16" authorId="0">
      <text>
        <r>
          <rPr>
            <b/>
            <sz val="8"/>
            <color indexed="81"/>
            <rFont val="Tahoma"/>
            <family val="2"/>
          </rPr>
          <t xml:space="preserve">LJ </t>
        </r>
        <r>
          <rPr>
            <sz val="8"/>
            <color indexed="81"/>
            <rFont val="Tahoma"/>
            <family val="2"/>
          </rPr>
          <t xml:space="preserve"> MJI 181
Knows pitch &amp; Code
£48 PIF 2 adults, campervan + cc
BB4 (often)
07919 861488
</t>
        </r>
      </text>
    </comment>
    <comment ref="Z16" authorId="0">
      <text>
        <r>
          <rPr>
            <b/>
            <sz val="8"/>
            <color indexed="81"/>
            <rFont val="Tahoma"/>
            <family val="2"/>
          </rPr>
          <t xml:space="preserve">LJ </t>
        </r>
        <r>
          <rPr>
            <sz val="8"/>
            <color indexed="81"/>
            <rFont val="Tahoma"/>
            <family val="2"/>
          </rPr>
          <t>£54 PIF ref 1876
NK09 EJE
7.5m MH + 2 adults
07530 119156
thought he could stay until 12 as can at all cc sites!</t>
        </r>
      </text>
    </comment>
    <comment ref="AB16" authorId="0">
      <text>
        <r>
          <rPr>
            <b/>
            <sz val="8"/>
            <color indexed="81"/>
            <rFont val="Tahoma"/>
            <family val="2"/>
          </rPr>
          <t>SM - R235 EAR</t>
        </r>
        <r>
          <rPr>
            <sz val="8"/>
            <color indexed="81"/>
            <rFont val="Tahoma"/>
            <family val="2"/>
          </rPr>
          <t xml:space="preserve">
07813 0711 92
pd £32 - 2160
7.5 - 2 + 2
told pitch 11 &amp; code</t>
        </r>
      </text>
    </comment>
    <comment ref="AC16" authorId="0">
      <text>
        <r>
          <rPr>
            <b/>
            <sz val="8"/>
            <color indexed="81"/>
            <rFont val="Tahoma"/>
            <family val="2"/>
          </rPr>
          <t xml:space="preserve">LJ  R32 CFM
</t>
        </r>
        <r>
          <rPr>
            <sz val="8"/>
            <color indexed="81"/>
            <rFont val="Tahoma"/>
            <family val="2"/>
          </rPr>
          <t>Rock up from Australia
£59.00 PIF
7m MH +2+1
04190309015</t>
        </r>
      </text>
    </comment>
    <comment ref="AE16" authorId="0">
      <text>
        <r>
          <rPr>
            <b/>
            <sz val="8"/>
            <color indexed="81"/>
            <rFont val="Tahoma"/>
            <family val="2"/>
          </rPr>
          <t xml:space="preserve">MS </t>
        </r>
        <r>
          <rPr>
            <sz val="8"/>
            <color indexed="81"/>
            <rFont val="Tahoma"/>
            <family val="2"/>
          </rPr>
          <t>KX09EKK eta 1300
01525754831 / 07737027176
MH18' + 2
Pd £72 - 1830
SM  - with Conquest</t>
        </r>
      </text>
    </comment>
    <comment ref="E17" authorId="2">
      <text>
        <r>
          <rPr>
            <sz val="8"/>
            <color indexed="81"/>
            <rFont val="Tahoma"/>
            <family val="2"/>
          </rPr>
          <t>16/4/14: booked extra night as its her birthday
SM
balance pd £244 - 1350</t>
        </r>
      </text>
    </comment>
    <comment ref="F17" authorId="2">
      <text>
        <r>
          <rPr>
            <b/>
            <sz val="8"/>
            <color indexed="81"/>
            <rFont val="Tahoma"/>
            <family val="2"/>
          </rPr>
          <t>Camping:</t>
        </r>
        <r>
          <rPr>
            <sz val="8"/>
            <color indexed="81"/>
            <rFont val="Tahoma"/>
            <family val="2"/>
          </rPr>
          <t xml:space="preserve">
019468 20580
23' M/H plus awning + car
pd £20 - 0044
(booked 30 Nov 13)</t>
        </r>
      </text>
    </comment>
    <comment ref="Z17" authorId="0">
      <text>
        <r>
          <rPr>
            <b/>
            <sz val="8"/>
            <color indexed="81"/>
            <rFont val="Tahoma"/>
            <family val="2"/>
          </rPr>
          <t>SM - 07733 171</t>
        </r>
        <r>
          <rPr>
            <sz val="8"/>
            <color indexed="81"/>
            <rFont val="Tahoma"/>
            <family val="2"/>
          </rPr>
          <t xml:space="preserve">
2 + 15 &amp; 16
FP03 ??  Ok for sm tent
pd £128 - 2002
</t>
        </r>
      </text>
    </comment>
    <comment ref="AD17" authorId="0">
      <text>
        <r>
          <rPr>
            <b/>
            <sz val="8"/>
            <color indexed="81"/>
            <rFont val="Tahoma"/>
            <family val="2"/>
          </rPr>
          <t xml:space="preserve">LJ  BO55 HEN
</t>
        </r>
        <r>
          <rPr>
            <sz val="8"/>
            <color indexed="81"/>
            <rFont val="Tahoma"/>
            <family val="2"/>
          </rPr>
          <t xml:space="preserve">£59 pif 2137 26' c/v 2 + 1
coming for cricket and may want extra night
07802 613956
</t>
        </r>
      </text>
    </comment>
    <comment ref="AF17" authorId="0">
      <text>
        <r>
          <rPr>
            <b/>
            <sz val="8"/>
            <color indexed="81"/>
            <rFont val="Tahoma"/>
            <family val="2"/>
          </rPr>
          <t xml:space="preserve">MS
</t>
        </r>
        <r>
          <rPr>
            <sz val="8"/>
            <color indexed="81"/>
            <rFont val="Tahoma"/>
            <family val="2"/>
          </rPr>
          <t>Pd £13.50 late still till 7pm
Pd £7.50 blue rinse</t>
        </r>
      </text>
    </comment>
    <comment ref="I18" authorId="0">
      <text>
        <r>
          <rPr>
            <b/>
            <sz val="8"/>
            <color indexed="81"/>
            <rFont val="Tahoma"/>
            <family val="2"/>
          </rPr>
          <t xml:space="preserve">MS </t>
        </r>
        <r>
          <rPr>
            <sz val="8"/>
            <color indexed="81"/>
            <rFont val="Tahoma"/>
            <family val="2"/>
          </rPr>
          <t xml:space="preserve">VX11GRK eta 12.00
07870942520
MH 22' +2
Pd £72 - 1639
</t>
        </r>
      </text>
    </comment>
    <comment ref="N18" authorId="0">
      <text>
        <r>
          <rPr>
            <b/>
            <sz val="8"/>
            <color indexed="81"/>
            <rFont val="Tahoma"/>
            <family val="2"/>
          </rPr>
          <t xml:space="preserve">MS
</t>
        </r>
        <r>
          <rPr>
            <sz val="8"/>
            <color indexed="81"/>
            <rFont val="Tahoma"/>
            <family val="2"/>
          </rPr>
          <t>Pd£ 342 - 1925
Up to 27 July</t>
        </r>
      </text>
    </comment>
    <comment ref="AB18" authorId="0">
      <text>
        <r>
          <rPr>
            <b/>
            <sz val="8"/>
            <color indexed="81"/>
            <rFont val="Tahoma"/>
            <family val="2"/>
          </rPr>
          <t xml:space="preserve">MS </t>
        </r>
        <r>
          <rPr>
            <sz val="8"/>
            <color indexed="81"/>
            <rFont val="Tahoma"/>
            <family val="2"/>
          </rPr>
          <t xml:space="preserve">
Pd £336 - 2164
Up to 10 Aug 14</t>
        </r>
        <r>
          <rPr>
            <b/>
            <sz val="8"/>
            <color indexed="81"/>
            <rFont val="Tahoma"/>
            <family val="2"/>
          </rPr>
          <t xml:space="preserve">
</t>
        </r>
      </text>
    </comment>
    <comment ref="B19" authorId="0">
      <text>
        <r>
          <rPr>
            <sz val="8"/>
            <color indexed="81"/>
            <rFont val="Tahoma"/>
            <family val="2"/>
          </rPr>
          <t>Mario
0034 609 357276
mariodelrey@hotmail.com</t>
        </r>
      </text>
    </comment>
    <comment ref="I19" authorId="0">
      <text>
        <r>
          <rPr>
            <b/>
            <sz val="8"/>
            <color indexed="81"/>
            <rFont val="Tahoma"/>
            <family val="2"/>
          </rPr>
          <t>SM</t>
        </r>
        <r>
          <rPr>
            <sz val="8"/>
            <color indexed="81"/>
            <rFont val="Tahoma"/>
            <family val="2"/>
          </rPr>
          <t xml:space="preserve">
Mario paid OTR £709 for July</t>
        </r>
      </text>
    </comment>
    <comment ref="E21" authorId="1">
      <text>
        <r>
          <rPr>
            <sz val="9"/>
            <color indexed="81"/>
            <rFont val="Tahoma"/>
            <family val="2"/>
          </rPr>
          <t>0779 2500 943
8m  2persons
pd £27 - 0158
with Manson pl 38</t>
        </r>
      </text>
    </comment>
    <comment ref="L21" authorId="0">
      <text>
        <r>
          <rPr>
            <b/>
            <sz val="8"/>
            <color indexed="81"/>
            <rFont val="Tahoma"/>
            <family val="2"/>
          </rPr>
          <t xml:space="preserve">MS. LR60WWE </t>
        </r>
        <r>
          <rPr>
            <sz val="8"/>
            <color indexed="81"/>
            <rFont val="Tahoma"/>
            <family val="2"/>
          </rPr>
          <t>eta 1900</t>
        </r>
        <r>
          <rPr>
            <b/>
            <sz val="8"/>
            <color indexed="81"/>
            <rFont val="Tahoma"/>
            <family val="2"/>
          </rPr>
          <t xml:space="preserve">
07989 735 616</t>
        </r>
        <r>
          <rPr>
            <sz val="8"/>
            <color indexed="81"/>
            <rFont val="Tahoma"/>
            <family val="2"/>
          </rPr>
          <t xml:space="preserve">
CV23'  2+ 5 or 6 dogs on arrival 8 dogs
Pd £20 - 1357
</t>
        </r>
        <r>
          <rPr>
            <b/>
            <sz val="8"/>
            <color indexed="81"/>
            <rFont val="Tahoma"/>
            <family val="2"/>
          </rPr>
          <t>Balance due £67</t>
        </r>
        <r>
          <rPr>
            <sz val="8"/>
            <color indexed="81"/>
            <rFont val="Tahoma"/>
            <family val="2"/>
          </rPr>
          <t xml:space="preserve"> insisted to pay cash on arrival.
Here for dogshow, BB4
SM - pd £76 - 086</t>
        </r>
      </text>
    </comment>
    <comment ref="O21" authorId="0">
      <text>
        <r>
          <rPr>
            <b/>
            <sz val="8"/>
            <color indexed="81"/>
            <rFont val="Tahoma"/>
            <family val="2"/>
          </rPr>
          <t>SM from Dover ferry</t>
        </r>
        <r>
          <rPr>
            <sz val="8"/>
            <color indexed="81"/>
            <rFont val="Tahoma"/>
            <family val="2"/>
          </rPr>
          <t xml:space="preserve">
Maruice from Germany
0031 655 842955
pd £23.50 - 1854</t>
        </r>
      </text>
    </comment>
    <comment ref="R21" authorId="0">
      <text>
        <r>
          <rPr>
            <b/>
            <sz val="8"/>
            <color indexed="81"/>
            <rFont val="Tahoma"/>
            <family val="2"/>
          </rPr>
          <t xml:space="preserve">LJ. VN61 EKX
</t>
        </r>
        <r>
          <rPr>
            <sz val="8"/>
            <color indexed="81"/>
            <rFont val="Tahoma"/>
            <family val="2"/>
          </rPr>
          <t>With Malik &amp; Christian
£65 PIF for three sites + CC.  1969.
4m caravan +2
Tel: 07973 531954</t>
        </r>
      </text>
    </comment>
    <comment ref="U21" authorId="0">
      <text>
        <r>
          <rPr>
            <b/>
            <sz val="8"/>
            <color indexed="81"/>
            <rFont val="Tahoma"/>
            <family val="2"/>
          </rPr>
          <t xml:space="preserve">MS </t>
        </r>
        <r>
          <rPr>
            <sz val="8"/>
            <color indexed="81"/>
            <rFont val="Tahoma"/>
            <family val="2"/>
          </rPr>
          <t>KX12AOW eta 1200
07944401739
CV6m + 2
Pd£42 - 1936
Might stay longer as daughter in Soton hospital
This is a motorhome not a caravan</t>
        </r>
      </text>
    </comment>
    <comment ref="Y21" authorId="0">
      <text>
        <r>
          <rPr>
            <b/>
            <sz val="8"/>
            <color indexed="81"/>
            <rFont val="Tahoma"/>
            <family val="2"/>
          </rPr>
          <t>SM - KM08 2DC</t>
        </r>
        <r>
          <rPr>
            <sz val="8"/>
            <color indexed="81"/>
            <rFont val="Tahoma"/>
            <family val="2"/>
          </rPr>
          <t xml:space="preserve">
015236398246
07800 549 339
pd £66 - 2029 + £2cc
7m 2 + 2 + dog</t>
        </r>
      </text>
    </comment>
    <comment ref="AA21" authorId="0">
      <text>
        <r>
          <rPr>
            <b/>
            <sz val="8"/>
            <color indexed="81"/>
            <rFont val="Tahoma"/>
            <family val="2"/>
          </rPr>
          <t>SM - SB07 DEC</t>
        </r>
        <r>
          <rPr>
            <sz val="8"/>
            <color indexed="81"/>
            <rFont val="Tahoma"/>
            <family val="2"/>
          </rPr>
          <t xml:space="preserve">
07977 983 684
BOOKED 2 pitches
pd £96 - 1857</t>
        </r>
      </text>
    </comment>
    <comment ref="AF21" authorId="2">
      <text>
        <r>
          <rPr>
            <sz val="8"/>
            <color indexed="81"/>
            <rFont val="Tahoma"/>
            <family val="2"/>
          </rPr>
          <t xml:space="preserve">01299 841011
back on 31 July for 2n
pd for both nights
pd £136 - 0572
</t>
        </r>
      </text>
    </comment>
    <comment ref="E22" authorId="0">
      <text>
        <r>
          <rPr>
            <b/>
            <sz val="8"/>
            <color indexed="81"/>
            <rFont val="Tahoma"/>
            <family val="2"/>
          </rPr>
          <t>SM</t>
        </r>
        <r>
          <rPr>
            <sz val="8"/>
            <color indexed="81"/>
            <rFont val="Tahoma"/>
            <family val="2"/>
          </rPr>
          <t xml:space="preserve">
pd £27 - 0256
with Glidea</t>
        </r>
      </text>
    </comment>
    <comment ref="L22" authorId="0">
      <text>
        <r>
          <rPr>
            <b/>
            <sz val="8"/>
            <color indexed="81"/>
            <rFont val="Tahoma"/>
            <family val="2"/>
          </rPr>
          <t>SM</t>
        </r>
        <r>
          <rPr>
            <sz val="8"/>
            <color indexed="81"/>
            <rFont val="Tahoma"/>
            <family val="2"/>
          </rPr>
          <t xml:space="preserve">
7m 1 dog but no dog on return visit 26 July LAB
pd for both nights
£55 - 1623
pd £5 - 1905 for late stay move to plot 49</t>
        </r>
      </text>
    </comment>
    <comment ref="M22" authorId="2">
      <text>
        <r>
          <rPr>
            <sz val="8"/>
            <color indexed="81"/>
            <rFont val="Tahoma"/>
            <family val="2"/>
          </rPr>
          <t xml:space="preserve">07960 891788
CV 21' - 2 + dog
pd £44 - 0844
</t>
        </r>
      </text>
    </comment>
    <comment ref="R22" authorId="0">
      <text>
        <r>
          <rPr>
            <b/>
            <sz val="8"/>
            <color indexed="81"/>
            <rFont val="Tahoma"/>
            <family val="2"/>
          </rPr>
          <t xml:space="preserve">LJ: </t>
        </r>
        <r>
          <rPr>
            <sz val="8"/>
            <color indexed="81"/>
            <rFont val="Tahoma"/>
            <family val="2"/>
          </rPr>
          <t xml:space="preserve"> With Eccleshaw &amp; Milnik.  Paid for by Eccleshaw - £65 total 1969
</t>
        </r>
      </text>
    </comment>
    <comment ref="AA22" authorId="0">
      <text>
        <r>
          <rPr>
            <b/>
            <sz val="8"/>
            <color indexed="81"/>
            <rFont val="Tahoma"/>
            <family val="2"/>
          </rPr>
          <t>SM
with Bishop pl 16
ref 1857</t>
        </r>
        <r>
          <rPr>
            <sz val="8"/>
            <color indexed="81"/>
            <rFont val="Tahoma"/>
            <family val="2"/>
          </rPr>
          <t xml:space="preserve">
</t>
        </r>
      </text>
    </comment>
    <comment ref="D23" authorId="0">
      <text>
        <r>
          <rPr>
            <b/>
            <sz val="8"/>
            <color indexed="81"/>
            <rFont val="Tahoma"/>
            <family val="2"/>
          </rPr>
          <t xml:space="preserve">MS
</t>
        </r>
        <r>
          <rPr>
            <sz val="8"/>
            <color indexed="81"/>
            <rFont val="Tahoma"/>
            <family val="2"/>
          </rPr>
          <t>3 extra nights
Pd £66+£2cc - 1728</t>
        </r>
      </text>
    </comment>
    <comment ref="L23" authorId="0">
      <text>
        <r>
          <rPr>
            <b/>
            <sz val="8"/>
            <color indexed="81"/>
            <rFont val="Tahoma"/>
            <family val="2"/>
          </rPr>
          <t xml:space="preserve">MS </t>
        </r>
        <r>
          <rPr>
            <sz val="8"/>
            <color indexed="81"/>
            <rFont val="Tahoma"/>
            <family val="2"/>
          </rPr>
          <t xml:space="preserve">eta 1400
07729014833
CV 21' - 2 + 3 dogs
Pd £72 - 1286
Stella &amp; Anne here for dogshow
</t>
        </r>
      </text>
    </comment>
    <comment ref="O23" authorId="0">
      <text>
        <r>
          <rPr>
            <b/>
            <sz val="8"/>
            <color indexed="81"/>
            <rFont val="Tahoma"/>
            <family val="2"/>
          </rPr>
          <t xml:space="preserve">MS
</t>
        </r>
        <r>
          <rPr>
            <sz val="8"/>
            <color indexed="81"/>
            <rFont val="Tahoma"/>
            <family val="2"/>
          </rPr>
          <t>Stella pd £5 - 100
Said will book extra days next year as they enjoyed stay so much</t>
        </r>
      </text>
    </comment>
    <comment ref="R23" authorId="0">
      <text>
        <r>
          <rPr>
            <b/>
            <sz val="8"/>
            <color indexed="81"/>
            <rFont val="Tahoma"/>
            <family val="2"/>
          </rPr>
          <t>Me:</t>
        </r>
        <r>
          <rPr>
            <sz val="8"/>
            <color indexed="81"/>
            <rFont val="Tahoma"/>
            <family val="2"/>
          </rPr>
          <t xml:space="preserve">
With Eccleshaw &amp; Christian.  Paid for by Eccleshaw - £65 total 1969</t>
        </r>
      </text>
    </comment>
    <comment ref="T23" authorId="1">
      <text>
        <r>
          <rPr>
            <sz val="9"/>
            <color indexed="81"/>
            <rFont val="Tahoma"/>
            <family val="2"/>
          </rPr>
          <t>Bill booked spoke to Angela
07979 141 501
ok for 1n as booked in Jan
pd £55 - 0181 for 2 pitches
with parents Pilkington</t>
        </r>
      </text>
    </comment>
    <comment ref="U23" authorId="0">
      <text>
        <r>
          <rPr>
            <sz val="8"/>
            <color indexed="81"/>
            <rFont val="Tahoma"/>
            <family val="2"/>
          </rPr>
          <t xml:space="preserve">CV6.25m 
4n@£21, 3n@24
Pd £20 dep - 0404
NOT near loos, needs to plumb in to drain
Pd £136 - 2010
</t>
        </r>
        <r>
          <rPr>
            <b/>
            <sz val="8"/>
            <color indexed="81"/>
            <rFont val="Tahoma"/>
            <family val="2"/>
          </rPr>
          <t>MS</t>
        </r>
        <r>
          <rPr>
            <sz val="8"/>
            <color indexed="81"/>
            <rFont val="Tahoma"/>
            <family val="2"/>
          </rPr>
          <t xml:space="preserve">
Came to complain about kids n smells from campfield. (Mrs Ranson has severe allergies). Asked me to find other pitch. Offered them 16 (out the way) but waste on the wrong side. When I explained kids would be gone tomorrow they decided to stay put. As there are more bookings with kids in paddock it might be better to move the van tomorrow to 17 with the mower because Mr Ranson is not a very good driver/pitcher.  They'll let us know in the morning.</t>
        </r>
      </text>
    </comment>
    <comment ref="AA23" authorId="2">
      <text>
        <r>
          <rPr>
            <b/>
            <sz val="8"/>
            <color indexed="81"/>
            <rFont val="Tahoma"/>
            <family val="2"/>
          </rPr>
          <t>07807748589</t>
        </r>
        <r>
          <rPr>
            <sz val="8"/>
            <color indexed="81"/>
            <rFont val="Tahoma"/>
            <family val="2"/>
          </rPr>
          <t xml:space="preserve">
23' 2+2 chld</t>
        </r>
        <r>
          <rPr>
            <b/>
            <sz val="8"/>
            <color indexed="81"/>
            <rFont val="Tahoma"/>
            <family val="2"/>
          </rPr>
          <t xml:space="preserve">
</t>
        </r>
        <r>
          <rPr>
            <sz val="8"/>
            <color indexed="81"/>
            <rFont val="Tahoma"/>
            <family val="2"/>
          </rPr>
          <t xml:space="preserve">Pd £189 - 0698
Pd </t>
        </r>
        <r>
          <rPr>
            <sz val="8"/>
            <color indexed="81"/>
            <rFont val="Tahoma"/>
            <family val="2"/>
          </rPr>
          <t>£35 - 0699</t>
        </r>
      </text>
    </comment>
    <comment ref="M24" authorId="0">
      <text>
        <r>
          <rPr>
            <b/>
            <sz val="8"/>
            <color indexed="81"/>
            <rFont val="Tahoma"/>
            <family val="2"/>
          </rPr>
          <t xml:space="preserve">LJ  </t>
        </r>
        <r>
          <rPr>
            <sz val="8"/>
            <color indexed="81"/>
            <rFont val="Tahoma"/>
            <family val="2"/>
          </rPr>
          <t>SM took booking.
£20 deposit 1813
£64 to pay.
Tel: 07734787687
REG W8TSO
4 man tent 2 adults + 2 dogs
Paid £64 Ref 091</t>
        </r>
      </text>
    </comment>
    <comment ref="T24" authorId="1">
      <text>
        <r>
          <rPr>
            <sz val="9"/>
            <color indexed="81"/>
            <rFont val="Tahoma"/>
            <family val="2"/>
          </rPr>
          <t xml:space="preserve">with Angela Holcroft on pl 17
ref 0181
</t>
        </r>
      </text>
    </comment>
    <comment ref="AA24" authorId="0">
      <text>
        <r>
          <rPr>
            <b/>
            <sz val="8"/>
            <color indexed="81"/>
            <rFont val="Tahoma"/>
            <family val="2"/>
          </rPr>
          <t>MNJ:</t>
        </r>
        <r>
          <rPr>
            <sz val="8"/>
            <color indexed="81"/>
            <rFont val="Tahoma"/>
            <family val="2"/>
          </rPr>
          <t xml:space="preserve">Ref 1548. 2 Adults one 5yr old one 3 yr old.£29.50 PIF. Tel. 07811312972 Car Reg. MJ11 ZTL. With Garland and Williams
</t>
        </r>
      </text>
    </comment>
    <comment ref="D25" authorId="0">
      <text>
        <r>
          <rPr>
            <b/>
            <sz val="8"/>
            <color indexed="81"/>
            <rFont val="Tahoma"/>
            <family val="2"/>
          </rPr>
          <t xml:space="preserve">MS: </t>
        </r>
        <r>
          <rPr>
            <sz val="8"/>
            <color indexed="81"/>
            <rFont val="Tahoma"/>
            <family val="2"/>
          </rPr>
          <t>HY56OUP 
Tel: 07941441373 
CV 6.4m + 2
Pd £24 - 1255
Late arrival, will go straight on pitch, bb4</t>
        </r>
        <r>
          <rPr>
            <b/>
            <sz val="8"/>
            <color indexed="81"/>
            <rFont val="Tahoma"/>
            <family val="2"/>
          </rPr>
          <t xml:space="preserve">
</t>
        </r>
        <r>
          <rPr>
            <sz val="8"/>
            <color indexed="81"/>
            <rFont val="Tahoma"/>
            <family val="2"/>
          </rPr>
          <t xml:space="preserve"> </t>
        </r>
      </text>
    </comment>
    <comment ref="E25" authorId="0">
      <text>
        <r>
          <rPr>
            <b/>
            <sz val="8"/>
            <color indexed="81"/>
            <rFont val="Tahoma"/>
            <family val="2"/>
          </rPr>
          <t>SM - reg L444 LND</t>
        </r>
        <r>
          <rPr>
            <sz val="8"/>
            <color indexed="81"/>
            <rFont val="Tahoma"/>
            <family val="2"/>
          </rPr>
          <t xml:space="preserve">
07900 5711 64
PD £48 - 1660</t>
        </r>
      </text>
    </comment>
    <comment ref="L25" authorId="0">
      <text>
        <r>
          <rPr>
            <b/>
            <sz val="8"/>
            <color indexed="81"/>
            <rFont val="Tahoma"/>
            <family val="2"/>
          </rPr>
          <t xml:space="preserve">MS </t>
        </r>
        <r>
          <rPr>
            <sz val="8"/>
            <color indexed="81"/>
            <rFont val="Tahoma"/>
            <family val="2"/>
          </rPr>
          <t>DOG 71K  eta 1200</t>
        </r>
        <r>
          <rPr>
            <b/>
            <sz val="8"/>
            <color indexed="81"/>
            <rFont val="Tahoma"/>
            <family val="2"/>
          </rPr>
          <t xml:space="preserve">
</t>
        </r>
        <r>
          <rPr>
            <sz val="8"/>
            <color indexed="81"/>
            <rFont val="Tahoma"/>
            <family val="2"/>
          </rPr>
          <t xml:space="preserve">01203485816
CV 19' - 2 + 4 dogs
Pd £20 +£2cc - 1263
</t>
        </r>
        <r>
          <rPr>
            <b/>
            <sz val="8"/>
            <color indexed="81"/>
            <rFont val="Tahoma"/>
            <family val="2"/>
          </rPr>
          <t xml:space="preserve">Balance due £57 Pd£57-1897
</t>
        </r>
        <r>
          <rPr>
            <sz val="8"/>
            <color indexed="81"/>
            <rFont val="Tahoma"/>
            <family val="2"/>
          </rPr>
          <t xml:space="preserve">Here for dogshow, will leave Sunday night after last show,
</t>
        </r>
      </text>
    </comment>
    <comment ref="T25" authorId="2">
      <text>
        <r>
          <rPr>
            <sz val="8"/>
            <color indexed="81"/>
            <rFont val="Tahoma"/>
            <family val="2"/>
          </rPr>
          <t xml:space="preserve">for early ferry
01743 449 514
0780 5343586
pd £24 - 0631  + £2 cc
</t>
        </r>
      </text>
    </comment>
    <comment ref="U25" authorId="0">
      <text>
        <r>
          <rPr>
            <b/>
            <sz val="8"/>
            <color indexed="81"/>
            <rFont val="Tahoma"/>
            <family val="2"/>
          </rPr>
          <t xml:space="preserve">LJ </t>
        </r>
        <r>
          <rPr>
            <sz val="8"/>
            <color indexed="81"/>
            <rFont val="Tahoma"/>
            <family val="2"/>
          </rPr>
          <t xml:space="preserve">£48 PIF Ref 1821 BB4
Coming for daughter's graduation and will be leaving early evening on 21st so pitch is available for a late arrival.  Tel: 07870 112558  REG DG54 YBD  2adults 7m cv
</t>
        </r>
      </text>
    </comment>
    <comment ref="X25" authorId="0">
      <text>
        <r>
          <rPr>
            <b/>
            <sz val="8"/>
            <color indexed="81"/>
            <rFont val="Tahoma"/>
            <family val="2"/>
          </rPr>
          <t>SM</t>
        </r>
        <r>
          <rPr>
            <sz val="8"/>
            <color indexed="81"/>
            <rFont val="Tahoma"/>
            <family val="2"/>
          </rPr>
          <t xml:space="preserve">
0794 137 8015
GV60 JVG
PD £20- 1278
2 + 16yr grandson
had to move from pl 7 still wanted grass pitch
£26.50 paid for extra night
27 July - at 1300 came to see if wallet handed in</t>
        </r>
      </text>
    </comment>
    <comment ref="AA26" authorId="0">
      <text>
        <r>
          <rPr>
            <b/>
            <sz val="8"/>
            <color indexed="81"/>
            <rFont val="Tahoma"/>
            <family val="2"/>
          </rPr>
          <t>LJ:</t>
        </r>
        <r>
          <rPr>
            <sz val="8"/>
            <color indexed="81"/>
            <rFont val="Tahoma"/>
            <family val="2"/>
          </rPr>
          <t>Ref 1552. 2 Adults one 5yr old one 3 yr old.£29.50 PIF. Tel. 07967 131154 Car Reg. CK11 FKY. With Garland and Jukes</t>
        </r>
      </text>
    </comment>
    <comment ref="E27" authorId="2">
      <text>
        <r>
          <rPr>
            <sz val="8"/>
            <color indexed="81"/>
            <rFont val="Tahoma"/>
            <family val="2"/>
          </rPr>
          <t xml:space="preserve">
01245 322267
pd £44 - 0485
2 + sm dog
for sailing red letter day</t>
        </r>
      </text>
    </comment>
    <comment ref="G27" authorId="0">
      <text>
        <r>
          <rPr>
            <b/>
            <sz val="8"/>
            <color indexed="81"/>
            <rFont val="Tahoma"/>
            <family val="2"/>
          </rPr>
          <t>SM - GX12 FAU</t>
        </r>
        <r>
          <rPr>
            <sz val="8"/>
            <color indexed="81"/>
            <rFont val="Tahoma"/>
            <family val="2"/>
          </rPr>
          <t xml:space="preserve">
BB4 may come in late or early Monday told plot &amp; code know where to go
pd £135 - 1610</t>
        </r>
      </text>
    </comment>
    <comment ref="L27" authorId="0">
      <text>
        <r>
          <rPr>
            <b/>
            <sz val="8"/>
            <color indexed="81"/>
            <rFont val="Tahoma"/>
            <family val="2"/>
          </rPr>
          <t xml:space="preserve">LJ </t>
        </r>
        <r>
          <rPr>
            <sz val="8"/>
            <color indexed="81"/>
            <rFont val="Tahoma"/>
            <family val="2"/>
          </rPr>
          <t>£20 deposit Ref 1508.  £44 to pay.  10m MH  Reg BCT708  2 adults + 2 children and a baby. Will ring as approaching and told to use 2nd entrance.  Tel: 07971 690546
LJ Paid £44 ref 1915</t>
        </r>
      </text>
    </comment>
    <comment ref="N27" authorId="0">
      <text>
        <r>
          <rPr>
            <b/>
            <sz val="8"/>
            <color indexed="81"/>
            <rFont val="Tahoma"/>
            <family val="2"/>
          </rPr>
          <t>MS Pd £10 - 005
late stay for MH &amp; Van</t>
        </r>
      </text>
    </comment>
    <comment ref="R27" authorId="0">
      <text>
        <r>
          <rPr>
            <b/>
            <sz val="8"/>
            <color indexed="81"/>
            <rFont val="Tahoma"/>
            <family val="2"/>
          </rPr>
          <t>SM</t>
        </r>
        <r>
          <rPr>
            <sz val="8"/>
            <color indexed="81"/>
            <rFont val="Tahoma"/>
            <family val="2"/>
          </rPr>
          <t xml:space="preserve">
07585 775 301
01953 883561
8.7m + car on trailer + dog
pd £20 - 1124
Pd £142 - 1972</t>
        </r>
      </text>
    </comment>
    <comment ref="S27" authorId="0">
      <text>
        <r>
          <rPr>
            <b/>
            <sz val="8"/>
            <color indexed="81"/>
            <rFont val="Tahoma"/>
            <family val="2"/>
          </rPr>
          <t>SM - reg STU56 WGN
paid £4 for visitor today ref 017</t>
        </r>
        <r>
          <rPr>
            <sz val="8"/>
            <color indexed="81"/>
            <rFont val="Tahoma"/>
            <family val="2"/>
          </rPr>
          <t xml:space="preserve">
</t>
        </r>
      </text>
    </comment>
    <comment ref="Y27" authorId="0">
      <text>
        <r>
          <rPr>
            <b/>
            <sz val="8"/>
            <color indexed="81"/>
            <rFont val="Tahoma"/>
            <family val="2"/>
          </rPr>
          <t xml:space="preserve">LJ </t>
        </r>
        <r>
          <rPr>
            <sz val="8"/>
            <color indexed="81"/>
            <rFont val="Tahoma"/>
            <family val="2"/>
          </rPr>
          <t>SL576HUT
£483 PIF  2057
Tel: 07708 391646
7.5m c/v 2=2=dog
With McLaren</t>
        </r>
      </text>
    </comment>
    <comment ref="C28" authorId="0">
      <text>
        <r>
          <rPr>
            <b/>
            <sz val="8"/>
            <color indexed="81"/>
            <rFont val="Tahoma"/>
            <family val="2"/>
          </rPr>
          <t>SM</t>
        </r>
        <r>
          <rPr>
            <sz val="8"/>
            <color indexed="81"/>
            <rFont val="Tahoma"/>
            <family val="2"/>
          </rPr>
          <t xml:space="preserve">
07756 299 667
Reg 282 DJH
pd £24 - 1715</t>
        </r>
      </text>
    </comment>
    <comment ref="E28" authorId="0">
      <text>
        <r>
          <rPr>
            <b/>
            <sz val="8"/>
            <color indexed="81"/>
            <rFont val="Tahoma"/>
            <family val="2"/>
          </rPr>
          <t xml:space="preserve">LJ S815 LRA
</t>
        </r>
        <r>
          <rPr>
            <sz val="8"/>
            <color indexed="81"/>
            <rFont val="Tahoma"/>
            <family val="2"/>
          </rPr>
          <t xml:space="preserve">£56 PIF  1693
07968 580601
3 adults Autotrail 6.8m
</t>
        </r>
        <r>
          <rPr>
            <sz val="8"/>
            <color indexed="81"/>
            <rFont val="Tahoma"/>
            <family val="2"/>
          </rPr>
          <t xml:space="preserve">
</t>
        </r>
      </text>
    </comment>
    <comment ref="G28" authorId="0">
      <text>
        <r>
          <rPr>
            <b/>
            <sz val="8"/>
            <color indexed="81"/>
            <rFont val="Tahoma"/>
            <family val="2"/>
          </rPr>
          <t xml:space="preserve">MS </t>
        </r>
        <r>
          <rPr>
            <sz val="8"/>
            <color indexed="81"/>
            <rFont val="Tahoma"/>
            <family val="2"/>
          </rPr>
          <t xml:space="preserve">FY06AXO eta 17.00
Knows in through exitgate
5th wheel 7.8m + 2
Pd £24 - 1630
</t>
        </r>
      </text>
    </comment>
    <comment ref="H28" authorId="0">
      <text>
        <r>
          <rPr>
            <b/>
            <sz val="8"/>
            <color indexed="81"/>
            <rFont val="Tahoma"/>
            <family val="2"/>
          </rPr>
          <t>SM - WA60 KYS
0797 6345350</t>
        </r>
        <r>
          <rPr>
            <sz val="8"/>
            <color indexed="81"/>
            <rFont val="Tahoma"/>
            <family val="2"/>
          </rPr>
          <t xml:space="preserve">
29' M/H
pd £70 - 1741
cv57 ece car here from 3/7 charged £16
Told plot &amp; code</t>
        </r>
      </text>
    </comment>
    <comment ref="K28" authorId="0">
      <text>
        <r>
          <rPr>
            <b/>
            <sz val="8"/>
            <color indexed="81"/>
            <rFont val="Tahoma"/>
            <family val="2"/>
          </rPr>
          <t xml:space="preserve">LJ </t>
        </r>
        <r>
          <rPr>
            <sz val="8"/>
            <color indexed="81"/>
            <rFont val="Tahoma"/>
            <family val="2"/>
          </rPr>
          <t xml:space="preserve"> £20 deposit paid ref: 1204.  £76 to pay.  7.9m MH + 2 adults.  Tel: 07853 404356.  REG: FX13 FVB
Paid £76 1878</t>
        </r>
      </text>
    </comment>
    <comment ref="O28" authorId="0">
      <text>
        <r>
          <rPr>
            <b/>
            <sz val="8"/>
            <color indexed="81"/>
            <rFont val="Tahoma"/>
            <family val="2"/>
          </rPr>
          <t xml:space="preserve">LJ   RG 670 ZP
</t>
        </r>
        <r>
          <rPr>
            <sz val="8"/>
            <color indexed="81"/>
            <rFont val="Tahoma"/>
            <family val="2"/>
          </rPr>
          <t xml:space="preserve">£29 PIF  7m MH 2 + 2
Ref: 1952
Tel: 0031655340785
Rock up from Holland
</t>
        </r>
      </text>
    </comment>
    <comment ref="X28" authorId="0">
      <text>
        <r>
          <rPr>
            <b/>
            <sz val="8"/>
            <color indexed="81"/>
            <rFont val="Tahoma"/>
            <family val="2"/>
          </rPr>
          <t xml:space="preserve">MS </t>
        </r>
        <r>
          <rPr>
            <sz val="8"/>
            <color indexed="81"/>
            <rFont val="Tahoma"/>
            <family val="2"/>
          </rPr>
          <t>CAE354 eta 19.30
0046766444870
MH 7.5m + 4
Pd £35+£2cc - 2067
Told exit gate, plot &amp; code</t>
        </r>
      </text>
    </comment>
    <comment ref="Y28" authorId="0">
      <text>
        <r>
          <rPr>
            <b/>
            <sz val="8"/>
            <color indexed="81"/>
            <rFont val="Tahoma"/>
            <family val="2"/>
          </rPr>
          <t xml:space="preserve">LJ SP62 CJV
</t>
        </r>
        <r>
          <rPr>
            <sz val="8"/>
            <color indexed="81"/>
            <rFont val="Tahoma"/>
            <family val="2"/>
          </rPr>
          <t xml:space="preserve">£336 PIF  2057
Paid for Rowan £819 total
Tel 07831 700504
Campervan + 2 with Rowan
</t>
        </r>
      </text>
    </comment>
    <comment ref="B29" authorId="2">
      <text>
        <r>
          <rPr>
            <b/>
            <sz val="8"/>
            <color indexed="81"/>
            <rFont val="Tahoma"/>
            <family val="2"/>
          </rPr>
          <t>SM  -  BB4</t>
        </r>
        <r>
          <rPr>
            <sz val="8"/>
            <color indexed="81"/>
            <rFont val="Tahoma"/>
            <family val="2"/>
          </rPr>
          <t xml:space="preserve">
paid from 20 June to 25 July
paid £950 - 1740</t>
        </r>
      </text>
    </comment>
    <comment ref="Z29" authorId="0">
      <text>
        <r>
          <rPr>
            <b/>
            <sz val="8"/>
            <color indexed="81"/>
            <rFont val="Tahoma"/>
            <family val="2"/>
          </rPr>
          <t>SM
store here for 2wks</t>
        </r>
        <r>
          <rPr>
            <sz val="8"/>
            <color indexed="81"/>
            <rFont val="Tahoma"/>
            <family val="2"/>
          </rPr>
          <t xml:space="preserve">
</t>
        </r>
      </text>
    </comment>
    <comment ref="AA29" authorId="2">
      <text>
        <r>
          <rPr>
            <sz val="8"/>
            <color indexed="81"/>
            <rFont val="Tahoma"/>
            <family val="2"/>
          </rPr>
          <t xml:space="preserve">07771508099
MH 6m - 2adults
Pd £ 50 - 0800
</t>
        </r>
      </text>
    </comment>
    <comment ref="AD29" authorId="0">
      <text>
        <r>
          <rPr>
            <b/>
            <sz val="8"/>
            <color indexed="81"/>
            <rFont val="Tahoma"/>
            <family val="2"/>
          </rPr>
          <t>DDL 04915146511612</t>
        </r>
        <r>
          <rPr>
            <sz val="8"/>
            <color indexed="81"/>
            <rFont val="Tahoma"/>
            <family val="2"/>
          </rPr>
          <t xml:space="preserve">
MH.7.5m + 3
PIF £33.00
Ref. 2205
</t>
        </r>
      </text>
    </comment>
    <comment ref="AF29" authorId="0">
      <text>
        <r>
          <rPr>
            <b/>
            <sz val="8"/>
            <color indexed="81"/>
            <rFont val="Tahoma"/>
            <family val="2"/>
          </rPr>
          <t xml:space="preserve">MS </t>
        </r>
        <r>
          <rPr>
            <sz val="8"/>
            <color indexed="81"/>
            <rFont val="Tahoma"/>
            <family val="2"/>
          </rPr>
          <t xml:space="preserve">S93VWJ 1445 rockup
07532233432
MH7m + 2
 Pd £54+£2cc - 2247
</t>
        </r>
      </text>
    </comment>
    <comment ref="D33" authorId="0">
      <text>
        <r>
          <rPr>
            <b/>
            <sz val="8"/>
            <color indexed="81"/>
            <rFont val="Tahoma"/>
            <family val="2"/>
          </rPr>
          <t>MS 
Pd £294 - 1766
29 June up to 12 July</t>
        </r>
      </text>
    </comment>
    <comment ref="O33" authorId="0">
      <text>
        <r>
          <rPr>
            <b/>
            <sz val="8"/>
            <color indexed="81"/>
            <rFont val="Tahoma"/>
            <family val="2"/>
          </rPr>
          <t xml:space="preserve">LJ  </t>
        </r>
        <r>
          <rPr>
            <sz val="8"/>
            <color indexed="81"/>
            <rFont val="Tahoma"/>
            <family val="2"/>
          </rPr>
          <t xml:space="preserve">paid £147 for one week to 19th July  Ref: 1955
</t>
        </r>
      </text>
    </comment>
    <comment ref="U33" authorId="0">
      <text>
        <r>
          <rPr>
            <b/>
            <sz val="8"/>
            <color indexed="81"/>
            <rFont val="Tahoma"/>
            <family val="2"/>
          </rPr>
          <t xml:space="preserve">LJ. </t>
        </r>
        <r>
          <rPr>
            <sz val="8"/>
            <color indexed="81"/>
            <rFont val="Tahoma"/>
            <family val="2"/>
          </rPr>
          <t>Paid 156 ref 2028  with 4 days in peak season.  Stella please adjust next week if necessary</t>
        </r>
      </text>
    </comment>
    <comment ref="AA33" authorId="0">
      <text>
        <r>
          <rPr>
            <b/>
            <sz val="8"/>
            <color indexed="81"/>
            <rFont val="Tahoma"/>
            <family val="2"/>
          </rPr>
          <t>Me:</t>
        </r>
        <r>
          <rPr>
            <sz val="8"/>
            <color indexed="81"/>
            <rFont val="Tahoma"/>
            <family val="2"/>
          </rPr>
          <t xml:space="preserve">
</t>
        </r>
      </text>
    </comment>
    <comment ref="AB33" authorId="0">
      <text>
        <r>
          <rPr>
            <b/>
            <sz val="8"/>
            <color indexed="81"/>
            <rFont val="Tahoma"/>
            <family val="2"/>
          </rPr>
          <t>MS
Pd £160 - 2172
up to 2 aug</t>
        </r>
      </text>
    </comment>
    <comment ref="B34" authorId="2">
      <text>
        <r>
          <rPr>
            <sz val="8"/>
            <color indexed="81"/>
            <rFont val="Tahoma"/>
            <family val="2"/>
          </rPr>
          <t xml:space="preserve">
Seasonal pitch paid up to 29 Jan 2015
077 905 70012
Ref - 0309</t>
        </r>
      </text>
    </comment>
    <comment ref="B35" authorId="2">
      <text>
        <r>
          <rPr>
            <sz val="8"/>
            <color indexed="81"/>
            <rFont val="Tahoma"/>
            <family val="2"/>
          </rPr>
          <t>Andrew 0797 55 35 487
John 07870 160 268
3 brothers wk in docks
Pd £20 dep balance due £170
£175 per wk</t>
        </r>
      </text>
    </comment>
    <comment ref="H35" authorId="0">
      <text>
        <r>
          <rPr>
            <b/>
            <sz val="8"/>
            <color indexed="81"/>
            <rFont val="Tahoma"/>
            <family val="2"/>
          </rPr>
          <t xml:space="preserve">MS
</t>
        </r>
        <r>
          <rPr>
            <sz val="8"/>
            <color indexed="81"/>
            <rFont val="Tahoma"/>
            <family val="2"/>
          </rPr>
          <t>J.Hedley £116.60 - 1833
C.Hedley £116.60 - 1834
A.Hedley £116.60 - 1835
up to 20 July</t>
        </r>
      </text>
    </comment>
    <comment ref="V35" authorId="0">
      <text>
        <r>
          <rPr>
            <sz val="8"/>
            <color indexed="81"/>
            <rFont val="Tahoma"/>
            <family val="2"/>
          </rPr>
          <t xml:space="preserve">SM
2 brothers only one on hol
pd £116.60 - 2043
pd £116.60 - 2044
</t>
        </r>
      </text>
    </comment>
    <comment ref="AC35" authorId="0">
      <text>
        <r>
          <rPr>
            <b/>
            <sz val="8"/>
            <color indexed="81"/>
            <rFont val="Tahoma"/>
            <family val="2"/>
          </rPr>
          <t>SM</t>
        </r>
        <r>
          <rPr>
            <sz val="8"/>
            <color indexed="81"/>
            <rFont val="Tahoma"/>
            <family val="2"/>
          </rPr>
          <t xml:space="preserve">
pd £58.30 - 2189</t>
        </r>
      </text>
    </comment>
    <comment ref="B36" authorId="3">
      <text>
        <r>
          <rPr>
            <b/>
            <sz val="8"/>
            <color indexed="81"/>
            <rFont val="Tahoma"/>
            <family val="2"/>
          </rPr>
          <t xml:space="preserve"> :Reg CE63 VFJ</t>
        </r>
        <r>
          <rPr>
            <sz val="8"/>
            <color indexed="81"/>
            <rFont val="Tahoma"/>
            <family val="2"/>
          </rPr>
          <t xml:space="preserve">
Justin Sanders pd for 1yr from 8 July 13 to 7 July 14
Pd £4275 - 8658</t>
        </r>
      </text>
    </comment>
    <comment ref="Z36" authorId="0">
      <text>
        <r>
          <rPr>
            <b/>
            <sz val="8"/>
            <color indexed="81"/>
            <rFont val="Tahoma"/>
            <family val="2"/>
          </rPr>
          <t>SM - YJ54 DPC</t>
        </r>
        <r>
          <rPr>
            <sz val="8"/>
            <color indexed="81"/>
            <rFont val="Tahoma"/>
            <family val="2"/>
          </rPr>
          <t xml:space="preserve">
2 + 2 children
bringing own bedding
pd £50 - 2072</t>
        </r>
      </text>
    </comment>
    <comment ref="AA36" authorId="0">
      <text>
        <r>
          <rPr>
            <b/>
            <sz val="8"/>
            <color indexed="81"/>
            <rFont val="Tahoma"/>
            <family val="2"/>
          </rPr>
          <t xml:space="preserve">SM
</t>
        </r>
        <r>
          <rPr>
            <sz val="8"/>
            <color indexed="81"/>
            <rFont val="Tahoma"/>
            <family val="2"/>
          </rPr>
          <t>VE60SKF Romanian
Danut Sechei 
07514113963
paid diffence from tent £110 -2114</t>
        </r>
      </text>
    </comment>
    <comment ref="AE36" authorId="0">
      <text>
        <r>
          <rPr>
            <b/>
            <sz val="8"/>
            <color indexed="81"/>
            <rFont val="Tahoma"/>
            <family val="2"/>
          </rPr>
          <t>SM</t>
        </r>
        <r>
          <rPr>
            <sz val="8"/>
            <color indexed="81"/>
            <rFont val="Tahoma"/>
            <family val="2"/>
          </rPr>
          <t xml:space="preserve">
pd £300 - 2236
pd wk up to 5 Aug</t>
        </r>
      </text>
    </comment>
    <comment ref="AG36" authorId="0">
      <text>
        <r>
          <rPr>
            <b/>
            <sz val="8"/>
            <color indexed="81"/>
            <rFont val="Tahoma"/>
            <family val="2"/>
          </rPr>
          <t>SM</t>
        </r>
        <r>
          <rPr>
            <sz val="8"/>
            <color indexed="81"/>
            <rFont val="Tahoma"/>
            <family val="2"/>
          </rPr>
          <t xml:space="preserve">
£32 or £200 for 2 persons wk off peak
£40 or £250 for 2 persons  wk off peak
£50 or £320 for 3 persons wk off peak
PEAK TIME </t>
        </r>
        <r>
          <rPr>
            <sz val="11"/>
            <color indexed="81"/>
            <rFont val="Tahoma"/>
            <family val="2"/>
          </rPr>
          <t xml:space="preserve">+ </t>
        </r>
        <r>
          <rPr>
            <sz val="8"/>
            <color indexed="81"/>
            <rFont val="Tahoma"/>
            <family val="2"/>
          </rPr>
          <t xml:space="preserve">£10 per night  &amp; </t>
        </r>
        <r>
          <rPr>
            <sz val="11"/>
            <color indexed="81"/>
            <rFont val="Tahoma"/>
            <family val="2"/>
          </rPr>
          <t>+</t>
        </r>
        <r>
          <rPr>
            <sz val="8"/>
            <color indexed="81"/>
            <rFont val="Tahoma"/>
            <family val="2"/>
          </rPr>
          <t xml:space="preserve"> £20 per wk</t>
        </r>
      </text>
    </comment>
    <comment ref="B38" authorId="2">
      <text>
        <r>
          <rPr>
            <sz val="8"/>
            <color indexed="81"/>
            <rFont val="Tahoma"/>
            <family val="2"/>
          </rPr>
          <t xml:space="preserve">John
</t>
        </r>
        <r>
          <rPr>
            <sz val="10"/>
            <color indexed="81"/>
            <rFont val="Tahoma"/>
            <family val="2"/>
          </rPr>
          <t>4921 8186 0782 2080
EXP 0116   401  
BS15 4TL   No2b</t>
        </r>
      </text>
    </comment>
    <comment ref="H38" authorId="0">
      <text>
        <r>
          <rPr>
            <b/>
            <sz val="8"/>
            <color indexed="81"/>
            <rFont val="Tahoma"/>
            <family val="2"/>
          </rPr>
          <t>SM
pd £120 - 1837</t>
        </r>
        <r>
          <rPr>
            <sz val="8"/>
            <color indexed="81"/>
            <rFont val="Tahoma"/>
            <family val="2"/>
          </rPr>
          <t xml:space="preserve">
</t>
        </r>
      </text>
    </comment>
    <comment ref="N38" authorId="0">
      <text>
        <r>
          <rPr>
            <b/>
            <sz val="8"/>
            <color indexed="81"/>
            <rFont val="Tahoma"/>
            <family val="2"/>
          </rPr>
          <t>MS
Pd £120 - 1926
Up to 20 July</t>
        </r>
      </text>
    </comment>
    <comment ref="V38" authorId="0">
      <text>
        <r>
          <rPr>
            <b/>
            <sz val="8"/>
            <color indexed="81"/>
            <rFont val="Tahoma"/>
            <family val="2"/>
          </rPr>
          <t>SM
£120 + £6 for 2 peak</t>
        </r>
        <r>
          <rPr>
            <sz val="8"/>
            <color indexed="81"/>
            <rFont val="Tahoma"/>
            <family val="2"/>
          </rPr>
          <t xml:space="preserve">
MS
Pd £126 - 2032</t>
        </r>
      </text>
    </comment>
    <comment ref="AB38" authorId="0">
      <text>
        <r>
          <rPr>
            <b/>
            <sz val="8"/>
            <color indexed="81"/>
            <rFont val="Tahoma"/>
            <family val="2"/>
          </rPr>
          <t>MS
Pd £132 - 2173
up to 3 aug</t>
        </r>
      </text>
    </comment>
    <comment ref="F39" authorId="0">
      <text>
        <r>
          <rPr>
            <b/>
            <sz val="8"/>
            <color indexed="81"/>
            <rFont val="Tahoma"/>
            <family val="2"/>
          </rPr>
          <t xml:space="preserve">MS </t>
        </r>
        <r>
          <rPr>
            <sz val="8"/>
            <color indexed="81"/>
            <rFont val="Tahoma"/>
            <family val="2"/>
          </rPr>
          <t>R77BRX(towcar)
07831344744
MH25' 2+dog
Pd£25 - 1756
For IOW</t>
        </r>
      </text>
    </comment>
    <comment ref="G39" authorId="0">
      <text>
        <r>
          <rPr>
            <sz val="8"/>
            <color indexed="81"/>
            <rFont val="Tahoma"/>
            <family val="2"/>
          </rPr>
          <t>LJ.  £21 PIF  Ref 1252.  Tel: 07971 447209  Reg: DF63 DHK.  Ferry tomorrow,  Arriving late but LAB booked.  9pm</t>
        </r>
      </text>
    </comment>
    <comment ref="H39" authorId="0">
      <text>
        <r>
          <rPr>
            <b/>
            <sz val="8"/>
            <color indexed="81"/>
            <rFont val="Tahoma"/>
            <family val="2"/>
          </rPr>
          <t xml:space="preserve">LJ </t>
        </r>
        <r>
          <rPr>
            <sz val="8"/>
            <color indexed="81"/>
            <rFont val="Tahoma"/>
            <family val="2"/>
          </rPr>
          <t>£24 PIF 1806 7m MH</t>
        </r>
        <r>
          <rPr>
            <b/>
            <sz val="8"/>
            <color indexed="81"/>
            <rFont val="Tahoma"/>
            <family val="2"/>
          </rPr>
          <t>.</t>
        </r>
        <r>
          <rPr>
            <sz val="8"/>
            <color indexed="81"/>
            <rFont val="Tahoma"/>
            <family val="2"/>
          </rPr>
          <t xml:space="preserve">
Tel: 07806 873049.  ?
Reg R985 EWR
+ car Y427 SRV
MS - on arrival 3 adults + ex car and leaving Tues late afternoon &amp; family coming round tonight
Pd£8 - 077 for 2 cars with visitor 
</t>
        </r>
      </text>
    </comment>
    <comment ref="I39" authorId="0">
      <text>
        <r>
          <rPr>
            <b/>
            <sz val="8"/>
            <color indexed="81"/>
            <rFont val="Tahoma"/>
            <family val="2"/>
          </rPr>
          <t xml:space="preserve">
</t>
        </r>
        <r>
          <rPr>
            <sz val="8"/>
            <color indexed="81"/>
            <rFont val="Tahoma"/>
            <family val="2"/>
          </rPr>
          <t>£5 owed if</t>
        </r>
        <r>
          <rPr>
            <sz val="8"/>
            <color indexed="81"/>
            <rFont val="Tahoma"/>
            <family val="2"/>
          </rPr>
          <t xml:space="preserve"> late stay</t>
        </r>
      </text>
    </comment>
    <comment ref="M39" authorId="0">
      <text>
        <r>
          <rPr>
            <b/>
            <sz val="8"/>
            <color indexed="81"/>
            <rFont val="Tahoma"/>
            <family val="2"/>
          </rPr>
          <t xml:space="preserve">LJ </t>
        </r>
        <r>
          <rPr>
            <sz val="8"/>
            <color indexed="81"/>
            <rFont val="Tahoma"/>
            <family val="2"/>
          </rPr>
          <t>£48 PIF 1814
REG EX61 NSN
Tel: 07960 422523
6.4m CV 2 adults</t>
        </r>
      </text>
    </comment>
    <comment ref="Q39" authorId="0">
      <text>
        <r>
          <rPr>
            <b/>
            <sz val="8"/>
            <color indexed="81"/>
            <rFont val="Tahoma"/>
            <family val="2"/>
          </rPr>
          <t xml:space="preserve">MJ </t>
        </r>
        <r>
          <rPr>
            <sz val="8"/>
            <color indexed="81"/>
            <rFont val="Tahoma"/>
            <family val="2"/>
          </rPr>
          <t xml:space="preserve">KAJH8423 1930 
0049221644523 rock up
MH7.5m + 2
Pd £24 -009
</t>
        </r>
      </text>
    </comment>
    <comment ref="U39" authorId="0">
      <text>
        <r>
          <rPr>
            <b/>
            <sz val="8"/>
            <color indexed="81"/>
            <rFont val="Tahoma"/>
            <family val="2"/>
          </rPr>
          <t xml:space="preserve">LJ  AE13 EOZ
</t>
        </r>
        <r>
          <rPr>
            <sz val="8"/>
            <color indexed="81"/>
            <rFont val="Tahoma"/>
            <family val="2"/>
          </rPr>
          <t xml:space="preserve">£48 PIF 048  Australian Rock up
7m MH + 2
</t>
        </r>
      </text>
    </comment>
    <comment ref="W39" authorId="0">
      <text>
        <r>
          <rPr>
            <b/>
            <sz val="8"/>
            <color indexed="81"/>
            <rFont val="Tahoma"/>
            <family val="2"/>
          </rPr>
          <t>SM</t>
        </r>
        <r>
          <rPr>
            <sz val="8"/>
            <color indexed="81"/>
            <rFont val="Tahoma"/>
            <family val="2"/>
          </rPr>
          <t xml:space="preserve">
NO deposit
Di &amp; Dave back not sure how long for?</t>
        </r>
      </text>
    </comment>
    <comment ref="E40" authorId="0">
      <text>
        <r>
          <rPr>
            <b/>
            <sz val="8"/>
            <color indexed="81"/>
            <rFont val="Tahoma"/>
            <family val="2"/>
          </rPr>
          <t>SM
£150 - 1776 
up to 11 july
Incl 2kids 2days</t>
        </r>
      </text>
    </comment>
    <comment ref="L40" authorId="0">
      <text>
        <r>
          <rPr>
            <b/>
            <sz val="8"/>
            <color indexed="81"/>
            <rFont val="Tahoma"/>
            <family val="2"/>
          </rPr>
          <t xml:space="preserve">MS </t>
        </r>
        <r>
          <rPr>
            <sz val="8"/>
            <color indexed="81"/>
            <rFont val="Tahoma"/>
            <family val="2"/>
          </rPr>
          <t xml:space="preserve">
Pd £ 140 + £1.30shop - 1902
Up to 18 July</t>
        </r>
      </text>
    </comment>
    <comment ref="T40" authorId="0">
      <text>
        <r>
          <rPr>
            <b/>
            <sz val="8"/>
            <color indexed="81"/>
            <rFont val="Tahoma"/>
            <family val="2"/>
          </rPr>
          <t xml:space="preserve">SM - </t>
        </r>
        <r>
          <rPr>
            <sz val="8"/>
            <color indexed="81"/>
            <rFont val="Tahoma"/>
            <family val="2"/>
          </rPr>
          <t xml:space="preserve">
pd £149 - 2003
up to 25 July</t>
        </r>
      </text>
    </comment>
    <comment ref="AA40" authorId="0">
      <text>
        <r>
          <rPr>
            <b/>
            <sz val="8"/>
            <color indexed="81"/>
            <rFont val="Tahoma"/>
            <family val="2"/>
          </rPr>
          <t>SM</t>
        </r>
        <r>
          <rPr>
            <sz val="8"/>
            <color indexed="81"/>
            <rFont val="Tahoma"/>
            <family val="2"/>
          </rPr>
          <t xml:space="preserve">
pd £160 pitch + £52.50 3 kids + Pind lou + milk
total pd £221 - 2125
up to 1 Aug</t>
        </r>
      </text>
    </comment>
    <comment ref="B41" authorId="0">
      <text>
        <r>
          <rPr>
            <b/>
            <sz val="8"/>
            <color indexed="81"/>
            <rFont val="Tahoma"/>
            <family val="2"/>
          </rPr>
          <t>SM   - Karen &amp; Huey
02380 585053  
     0787 940 2591</t>
        </r>
        <r>
          <rPr>
            <sz val="8"/>
            <color indexed="81"/>
            <rFont val="Tahoma"/>
            <family val="2"/>
          </rPr>
          <t xml:space="preserve">
</t>
        </r>
      </text>
    </comment>
    <comment ref="N41" authorId="0">
      <text>
        <r>
          <rPr>
            <b/>
            <sz val="8"/>
            <color indexed="81"/>
            <rFont val="Tahoma"/>
            <family val="2"/>
          </rPr>
          <t>MS
Visitor car 2+2
HV55DDY
Pd£5 - 003</t>
        </r>
      </text>
    </comment>
    <comment ref="F42" authorId="0">
      <text>
        <r>
          <rPr>
            <b/>
            <sz val="8"/>
            <color indexed="81"/>
            <rFont val="Tahoma"/>
            <family val="2"/>
          </rPr>
          <t xml:space="preserve">LJ: </t>
        </r>
        <r>
          <rPr>
            <sz val="8"/>
            <color indexed="81"/>
            <rFont val="Tahoma"/>
            <family val="2"/>
          </rPr>
          <t>Using Steve's van.  Paid £212 incl cc charge. Ref 1771  
Tel: 07851 211663
Reg: WR52 WYA</t>
        </r>
      </text>
    </comment>
    <comment ref="R42" authorId="0">
      <text>
        <r>
          <rPr>
            <b/>
            <sz val="8"/>
            <color indexed="81"/>
            <rFont val="Tahoma"/>
            <family val="2"/>
          </rPr>
          <t xml:space="preserve">MNJ: Ref 1841 Paid £21 2 Adults Might want extra night or 2,
Reg HV07 WJC.
</t>
        </r>
        <r>
          <rPr>
            <sz val="8"/>
            <color indexed="81"/>
            <rFont val="Tahoma"/>
            <family val="2"/>
          </rPr>
          <t xml:space="preserve">
</t>
        </r>
      </text>
    </comment>
    <comment ref="S42" authorId="0">
      <text>
        <r>
          <rPr>
            <b/>
            <sz val="8"/>
            <color indexed="81"/>
            <rFont val="Tahoma"/>
            <family val="2"/>
          </rPr>
          <t xml:space="preserve">LJ FD03 DOE
</t>
        </r>
        <r>
          <rPr>
            <sz val="8"/>
            <color indexed="81"/>
            <rFont val="Tahoma"/>
            <family val="2"/>
          </rPr>
          <t>£54 PIF ref 1943
Tel: 07769915169
21' cv + 2 + 2 + dog
Requested Hardstanding</t>
        </r>
        <r>
          <rPr>
            <sz val="8"/>
            <color indexed="81"/>
            <rFont val="Tahoma"/>
            <family val="2"/>
          </rPr>
          <t xml:space="preserve">
</t>
        </r>
      </text>
    </comment>
    <comment ref="U42" authorId="0">
      <text>
        <r>
          <rPr>
            <b/>
            <sz val="8"/>
            <color indexed="81"/>
            <rFont val="Tahoma"/>
            <family val="2"/>
          </rPr>
          <t>SM</t>
        </r>
        <r>
          <rPr>
            <sz val="8"/>
            <color indexed="81"/>
            <rFont val="Tahoma"/>
            <family val="2"/>
          </rPr>
          <t xml:space="preserve">
pd £5 for late stay - 020</t>
        </r>
      </text>
    </comment>
    <comment ref="Y42" authorId="0">
      <text>
        <r>
          <rPr>
            <b/>
            <sz val="8"/>
            <color indexed="81"/>
            <rFont val="Tahoma"/>
            <family val="2"/>
          </rPr>
          <t>MS</t>
        </r>
        <r>
          <rPr>
            <sz val="8"/>
            <color indexed="81"/>
            <rFont val="Tahoma"/>
            <family val="2"/>
          </rPr>
          <t xml:space="preserve">
Pd £297+ £2 cc - 2079 
CV7m +2
From Belgium </t>
        </r>
      </text>
    </comment>
    <comment ref="F43" authorId="0">
      <text>
        <r>
          <rPr>
            <b/>
            <sz val="8"/>
            <color indexed="81"/>
            <rFont val="Tahoma"/>
            <family val="2"/>
          </rPr>
          <t>SM</t>
        </r>
        <r>
          <rPr>
            <sz val="8"/>
            <color indexed="81"/>
            <rFont val="Tahoma"/>
            <family val="2"/>
          </rPr>
          <t xml:space="preserve">
07831 673 082
pd £21 - 1796</t>
        </r>
      </text>
    </comment>
    <comment ref="G43" authorId="0">
      <text>
        <r>
          <rPr>
            <b/>
            <sz val="8"/>
            <color indexed="81"/>
            <rFont val="Tahoma"/>
            <family val="2"/>
          </rPr>
          <t xml:space="preserve">LJ </t>
        </r>
        <r>
          <rPr>
            <sz val="8"/>
            <color indexed="81"/>
            <rFont val="Tahoma"/>
            <family val="2"/>
          </rPr>
          <t xml:space="preserve"> SM took booking Reg unknown
£20 deposit Ref 2023
£88 to pay
7m MH + 2
01449673981
</t>
        </r>
      </text>
    </comment>
    <comment ref="L43" authorId="0">
      <text>
        <r>
          <rPr>
            <sz val="8"/>
            <color indexed="81"/>
            <rFont val="Tahoma"/>
            <family val="2"/>
          </rPr>
          <t xml:space="preserve">LJ:  £31.50 PIF  Ref 1201.  Tel: 07885 767032.  Reg: JH04 HAM 28' caravan, 2 adults, 3 children
</t>
        </r>
      </text>
    </comment>
    <comment ref="M43" authorId="0">
      <text>
        <r>
          <rPr>
            <b/>
            <sz val="8"/>
            <color indexed="81"/>
            <rFont val="Tahoma"/>
            <family val="2"/>
          </rPr>
          <t>SM - Reg YJ12 LHD</t>
        </r>
        <r>
          <rPr>
            <sz val="8"/>
            <color indexed="81"/>
            <rFont val="Tahoma"/>
            <family val="2"/>
          </rPr>
          <t xml:space="preserve">
requested hard=-stand
011832667835
07801 090095
Pd £42 - 1595</t>
        </r>
      </text>
    </comment>
    <comment ref="S43" authorId="0">
      <text>
        <r>
          <rPr>
            <b/>
            <sz val="8"/>
            <color indexed="81"/>
            <rFont val="Tahoma"/>
            <family val="2"/>
          </rPr>
          <t xml:space="preserve">LJ </t>
        </r>
        <r>
          <rPr>
            <sz val="8"/>
            <color indexed="81"/>
            <rFont val="Tahoma"/>
            <family val="2"/>
          </rPr>
          <t>DV11 ZZK
LJ10 OZS
£53 PIF  23' Caravan +2+1
Ref 1968
Tel: 07921 781112</t>
        </r>
        <r>
          <rPr>
            <sz val="8"/>
            <color indexed="81"/>
            <rFont val="Tahoma"/>
            <family val="2"/>
          </rPr>
          <t xml:space="preserve">
pd for ex car + late stay £13 - 018</t>
        </r>
      </text>
    </comment>
    <comment ref="Z43" authorId="0">
      <text>
        <r>
          <rPr>
            <b/>
            <sz val="8"/>
            <color indexed="81"/>
            <rFont val="Tahoma"/>
            <family val="2"/>
          </rPr>
          <t>SM - OY54 JWG</t>
        </r>
        <r>
          <rPr>
            <sz val="8"/>
            <color indexed="81"/>
            <rFont val="Tahoma"/>
            <family val="2"/>
          </rPr>
          <t xml:space="preserve">
07966570672
PD £96 - 2004
CV 24' 2+2</t>
        </r>
      </text>
    </comment>
    <comment ref="AC43" authorId="0">
      <text>
        <r>
          <rPr>
            <b/>
            <sz val="8"/>
            <color indexed="81"/>
            <rFont val="Tahoma"/>
            <family val="2"/>
          </rPr>
          <t>SM</t>
        </r>
        <r>
          <rPr>
            <sz val="8"/>
            <color indexed="81"/>
            <rFont val="Tahoma"/>
            <family val="2"/>
          </rPr>
          <t xml:space="preserve">
0797 474 7921
pd £96 - 2148
Booking ref was for 1/8 but was supposed to be 28/7</t>
        </r>
      </text>
    </comment>
    <comment ref="H44" authorId="0">
      <text>
        <r>
          <rPr>
            <b/>
            <sz val="8"/>
            <color indexed="81"/>
            <rFont val="Tahoma"/>
            <family val="2"/>
          </rPr>
          <t xml:space="preserve">MS </t>
        </r>
        <r>
          <rPr>
            <sz val="8"/>
            <color indexed="81"/>
            <rFont val="Tahoma"/>
            <family val="2"/>
          </rPr>
          <t>J16MNC eta 14.00
07877185806
CV6m 2+baby
Pd £126+£2cc - 1681
Pd£18 - 1827 as CV is 8.1m and moved from 11 to 33</t>
        </r>
      </text>
    </comment>
    <comment ref="I44" authorId="0">
      <text>
        <r>
          <rPr>
            <b/>
            <sz val="8"/>
            <color indexed="81"/>
            <rFont val="Tahoma"/>
            <family val="2"/>
          </rPr>
          <t>SM
pd £4 - 1858</t>
        </r>
        <r>
          <rPr>
            <sz val="8"/>
            <color indexed="81"/>
            <rFont val="Tahoma"/>
            <family val="2"/>
          </rPr>
          <t xml:space="preserve">
visitors at 1900</t>
        </r>
      </text>
    </comment>
    <comment ref="N44" authorId="0">
      <text>
        <r>
          <rPr>
            <b/>
            <sz val="8"/>
            <color indexed="81"/>
            <rFont val="Tahoma"/>
            <family val="2"/>
          </rPr>
          <t xml:space="preserve">MS </t>
        </r>
        <r>
          <rPr>
            <sz val="8"/>
            <color indexed="81"/>
            <rFont val="Tahoma"/>
            <family val="2"/>
          </rPr>
          <t xml:space="preserve">3-TSX-65 Rock Up
0031628454097
CV +3
Pd £75 - 1932
</t>
        </r>
      </text>
    </comment>
    <comment ref="W44" authorId="0">
      <text>
        <r>
          <rPr>
            <b/>
            <sz val="8"/>
            <color indexed="81"/>
            <rFont val="Tahoma"/>
            <family val="2"/>
          </rPr>
          <t xml:space="preserve">LJ  KRCL 534
</t>
        </r>
        <r>
          <rPr>
            <sz val="8"/>
            <color indexed="81"/>
            <rFont val="Tahoma"/>
            <family val="2"/>
          </rPr>
          <t xml:space="preserve">£120 to pay
tel: 07599 151288
6.3m MH + 2
SM - pd £120 - 2061
</t>
        </r>
      </text>
    </comment>
    <comment ref="AB44" authorId="0">
      <text>
        <r>
          <rPr>
            <b/>
            <sz val="8"/>
            <color indexed="81"/>
            <rFont val="Tahoma"/>
            <family val="2"/>
          </rPr>
          <t xml:space="preserve">MS </t>
        </r>
        <r>
          <rPr>
            <sz val="8"/>
            <color indexed="81"/>
            <rFont val="Tahoma"/>
            <family val="2"/>
          </rPr>
          <t xml:space="preserve">HX06DVG eta 14.00
07743610182
MH6.4m + 2
Pd £135 - 1757
</t>
        </r>
      </text>
    </comment>
    <comment ref="E45" authorId="1">
      <text>
        <r>
          <rPr>
            <sz val="9"/>
            <color indexed="81"/>
            <rFont val="Tahoma"/>
            <family val="2"/>
          </rPr>
          <t xml:space="preserve">SM -  MJ1 181
07919 861488
pd £42 - 1736 + £22cc
01736 795763
TOLD PLOT &amp; code BB4
</t>
        </r>
      </text>
    </comment>
    <comment ref="H45" authorId="0">
      <text>
        <r>
          <rPr>
            <b/>
            <sz val="8"/>
            <color indexed="81"/>
            <rFont val="Tahoma"/>
            <family val="2"/>
          </rPr>
          <t xml:space="preserve">MS </t>
        </r>
        <r>
          <rPr>
            <sz val="8"/>
            <color indexed="81"/>
            <rFont val="Tahoma"/>
            <family val="2"/>
          </rPr>
          <t>AY14AOR eta 1730
MH 7.8m + 2
Pd£24 + £2cc - 1829
Late booking from ferry</t>
        </r>
      </text>
    </comment>
    <comment ref="L45" authorId="2">
      <text>
        <r>
          <rPr>
            <b/>
            <sz val="8"/>
            <color indexed="81"/>
            <rFont val="Tahoma"/>
            <family val="2"/>
          </rPr>
          <t>Camping:</t>
        </r>
        <r>
          <rPr>
            <sz val="8"/>
            <color indexed="81"/>
            <rFont val="Tahoma"/>
            <family val="2"/>
          </rPr>
          <t xml:space="preserve">
Brian &amp; Jenn
NO DEP 
DO NOT MOVE
for wedding
Pd£63 - 1896
</t>
        </r>
      </text>
    </comment>
    <comment ref="O45" authorId="0">
      <text>
        <r>
          <rPr>
            <b/>
            <sz val="8"/>
            <color indexed="81"/>
            <rFont val="Tahoma"/>
            <family val="2"/>
          </rPr>
          <t>SM - MC05 MOW</t>
        </r>
        <r>
          <rPr>
            <sz val="8"/>
            <color indexed="81"/>
            <rFont val="Tahoma"/>
            <family val="2"/>
          </rPr>
          <t xml:space="preserve">
01934 513692
May ring to come Sun as well if they do move to pl 1
pd £48 - 1889</t>
        </r>
      </text>
    </comment>
    <comment ref="V45" authorId="0">
      <text>
        <r>
          <rPr>
            <b/>
            <sz val="8"/>
            <color indexed="81"/>
            <rFont val="Tahoma"/>
            <family val="2"/>
          </rPr>
          <t>sm - reg SK54 BYO</t>
        </r>
        <r>
          <rPr>
            <sz val="8"/>
            <color indexed="81"/>
            <rFont val="Tahoma"/>
            <family val="2"/>
          </rPr>
          <t xml:space="preserve">
01749830453
07969249343
pd £75  - 1957
lent our hose</t>
        </r>
      </text>
    </comment>
    <comment ref="Z45" authorId="0">
      <text>
        <r>
          <rPr>
            <sz val="8"/>
            <color indexed="81"/>
            <rFont val="Tahoma"/>
            <family val="2"/>
          </rPr>
          <t xml:space="preserve">LJ:   N952 FOT
PIF £30 2096
20' MH + 3 + cc
0775955979
SM moved from pl 7 as big grass to pl 34 </t>
        </r>
      </text>
    </comment>
    <comment ref="AA45" authorId="0">
      <text>
        <r>
          <rPr>
            <b/>
            <sz val="8"/>
            <color indexed="81"/>
            <rFont val="Tahoma"/>
            <family val="2"/>
          </rPr>
          <t xml:space="preserve">LJ: </t>
        </r>
        <r>
          <rPr>
            <sz val="8"/>
            <color indexed="81"/>
            <rFont val="Tahoma"/>
            <family val="2"/>
          </rPr>
          <t xml:space="preserve"> £20 deposit Ref: 1161.  £385 to pay.  2 adults, 6.45m caravan, 15 nights.  Tel: 07549 523203.  REG OU57 EKM
Pd 385 - 2145</t>
        </r>
      </text>
    </comment>
    <comment ref="M46" authorId="0">
      <text>
        <r>
          <rPr>
            <b/>
            <sz val="8"/>
            <color indexed="81"/>
            <rFont val="Tahoma"/>
            <family val="2"/>
          </rPr>
          <t xml:space="preserve">LJ </t>
        </r>
        <r>
          <rPr>
            <sz val="8"/>
            <color indexed="81"/>
            <rFont val="Tahoma"/>
            <family val="2"/>
          </rPr>
          <t xml:space="preserve"> YN10 JKJ
£28 PIF Ref: 1651.    7.5m  3 adults.  Tel:  07962 709069.  Arriving off IOW ferry - advised not to use Itchen Bridge.
</t>
        </r>
      </text>
    </comment>
    <comment ref="N46" authorId="2">
      <text>
        <r>
          <rPr>
            <sz val="8"/>
            <color indexed="81"/>
            <rFont val="Tahoma"/>
            <family val="2"/>
          </rPr>
          <t xml:space="preserve">01623658949
CV8m - 2
Dep paid £20.00 - 0601
Refunded £148.00 - 0602
Balance due £148.00
</t>
        </r>
        <r>
          <rPr>
            <b/>
            <sz val="8"/>
            <color indexed="81"/>
            <rFont val="Tahoma"/>
            <family val="2"/>
          </rPr>
          <t>Pd £148 - 1930</t>
        </r>
        <r>
          <rPr>
            <sz val="8"/>
            <color indexed="81"/>
            <rFont val="Tahoma"/>
            <family val="2"/>
          </rPr>
          <t xml:space="preserve">
</t>
        </r>
      </text>
    </comment>
    <comment ref="V46" authorId="0">
      <text>
        <r>
          <rPr>
            <b/>
            <sz val="8"/>
            <color indexed="81"/>
            <rFont val="Tahoma"/>
            <family val="2"/>
          </rPr>
          <t xml:space="preserve">MS </t>
        </r>
        <r>
          <rPr>
            <sz val="8"/>
            <color indexed="81"/>
            <rFont val="Tahoma"/>
            <family val="2"/>
          </rPr>
          <t>SL62BUW eta 1400
07779066546
CV21' + 2
Pd£189 - 1864
(2@£21 6@£24)
Helping daughter in Gosp. Move house</t>
        </r>
      </text>
    </comment>
    <comment ref="AA46" authorId="0">
      <text>
        <r>
          <rPr>
            <b/>
            <sz val="8"/>
            <color indexed="81"/>
            <rFont val="Tahoma"/>
            <family val="2"/>
          </rPr>
          <t>LJ  paid £4 for visitor
grey ford escort HV11 OKL</t>
        </r>
      </text>
    </comment>
    <comment ref="AD46" authorId="0">
      <text>
        <r>
          <rPr>
            <sz val="8"/>
            <color indexed="81"/>
            <rFont val="Tahoma"/>
            <family val="2"/>
          </rPr>
          <t>SM
paid  for 6 ex nights
up to 3 Aug 
pd £144 - 2084</t>
        </r>
      </text>
    </comment>
    <comment ref="C47" authorId="0">
      <text>
        <r>
          <rPr>
            <b/>
            <sz val="8"/>
            <color indexed="81"/>
            <rFont val="Tahoma"/>
            <family val="2"/>
          </rPr>
          <t>MNJ:</t>
        </r>
        <r>
          <rPr>
            <sz val="8"/>
            <color indexed="81"/>
            <rFont val="Tahoma"/>
            <family val="2"/>
          </rPr>
          <t>Ref 1749. £48 Pif
Tel 00491634477882.  
Reg sig1902. Rockup Germany</t>
        </r>
      </text>
    </comment>
    <comment ref="F47" authorId="2">
      <text>
        <r>
          <rPr>
            <sz val="8"/>
            <color indexed="81"/>
            <rFont val="Tahoma"/>
            <family val="2"/>
          </rPr>
          <t>Elaine Pd £100 dep-0463
Has a Jack Russel, also asked if she could bring 2 Cockatiels WM
SM - paid balance
Pd £208 - 1725</t>
        </r>
      </text>
    </comment>
    <comment ref="S47" authorId="0">
      <text>
        <r>
          <rPr>
            <b/>
            <sz val="8"/>
            <color indexed="81"/>
            <rFont val="Tahoma"/>
            <family val="2"/>
          </rPr>
          <t>SM</t>
        </r>
        <r>
          <rPr>
            <sz val="8"/>
            <color indexed="81"/>
            <rFont val="Tahoma"/>
            <family val="2"/>
          </rPr>
          <t xml:space="preserve">
no charge for visitors said ok brother coming to say bye with 2 dogs
park on pitch</t>
        </r>
      </text>
    </comment>
    <comment ref="T47" authorId="0">
      <text>
        <r>
          <rPr>
            <b/>
            <sz val="8"/>
            <color indexed="81"/>
            <rFont val="Tahoma"/>
            <family val="2"/>
          </rPr>
          <t xml:space="preserve">MS 
LJ </t>
        </r>
        <r>
          <rPr>
            <sz val="8"/>
            <color indexed="81"/>
            <rFont val="Tahoma"/>
            <family val="2"/>
          </rPr>
          <t xml:space="preserve">took booking
CV6.2m  2+2+1u4
Pd £78 - 1524
</t>
        </r>
      </text>
    </comment>
    <comment ref="AA47" authorId="0">
      <text>
        <r>
          <rPr>
            <b/>
            <sz val="8"/>
            <color indexed="81"/>
            <rFont val="Tahoma"/>
            <family val="2"/>
          </rPr>
          <t xml:space="preserve">SM  -  2 + 2  6.6m
07919 467848
</t>
        </r>
        <r>
          <rPr>
            <sz val="8"/>
            <color indexed="81"/>
            <rFont val="Tahoma"/>
            <family val="2"/>
          </rPr>
          <t>pd £64 - 0974
Car reg - MX10 KMG</t>
        </r>
        <r>
          <rPr>
            <sz val="8"/>
            <color indexed="81"/>
            <rFont val="Tahoma"/>
            <family val="2"/>
          </rPr>
          <t xml:space="preserve">
</t>
        </r>
      </text>
    </comment>
    <comment ref="AC47" authorId="0">
      <text>
        <r>
          <rPr>
            <b/>
            <sz val="8"/>
            <color indexed="81"/>
            <rFont val="Tahoma"/>
            <family val="2"/>
          </rPr>
          <t>LJ  FR-226-199</t>
        </r>
        <r>
          <rPr>
            <sz val="8"/>
            <color indexed="81"/>
            <rFont val="Tahoma"/>
            <family val="2"/>
          </rPr>
          <t xml:space="preserve">
Swiss Rock up
9m MH + 2 + 1 dog
079 4447373
Paid  £28 Ref 063
</t>
        </r>
      </text>
    </comment>
    <comment ref="B48" authorId="0">
      <text>
        <r>
          <rPr>
            <b/>
            <sz val="8"/>
            <color indexed="81"/>
            <rFont val="Tahoma"/>
            <family val="2"/>
          </rPr>
          <t xml:space="preserve">LJ </t>
        </r>
        <r>
          <rPr>
            <sz val="8"/>
            <color indexed="81"/>
            <rFont val="Tahoma"/>
            <family val="2"/>
          </rPr>
          <t>£294 PIF ref: 1447  Tel: 07411053117  REG YG58 JRZ.  2 people 21' caravan</t>
        </r>
      </text>
    </comment>
    <comment ref="C48" authorId="0">
      <text>
        <r>
          <rPr>
            <b/>
            <sz val="8"/>
            <color indexed="81"/>
            <rFont val="Tahoma"/>
            <family val="2"/>
          </rPr>
          <t xml:space="preserve">MS 
</t>
        </r>
        <r>
          <rPr>
            <sz val="8"/>
            <color indexed="81"/>
            <rFont val="Tahoma"/>
            <family val="2"/>
          </rPr>
          <t>Pd £105 - 1706 
for another 5 nights</t>
        </r>
      </text>
    </comment>
    <comment ref="J48" authorId="0">
      <text>
        <r>
          <rPr>
            <b/>
            <sz val="8"/>
            <color indexed="81"/>
            <rFont val="Tahoma"/>
            <family val="2"/>
          </rPr>
          <t>SM - K933 O7J</t>
        </r>
        <r>
          <rPr>
            <sz val="8"/>
            <color indexed="81"/>
            <rFont val="Tahoma"/>
            <family val="2"/>
          </rPr>
          <t xml:space="preserve">
07835 602 752
pd £42 - 1859</t>
        </r>
      </text>
    </comment>
    <comment ref="L48" authorId="0">
      <text>
        <r>
          <rPr>
            <b/>
            <sz val="8"/>
            <color indexed="81"/>
            <rFont val="Tahoma"/>
            <family val="2"/>
          </rPr>
          <t>MNJ:</t>
        </r>
        <r>
          <rPr>
            <sz val="8"/>
            <color indexed="81"/>
            <rFont val="Tahoma"/>
            <family val="2"/>
          </rPr>
          <t xml:space="preserve"> Ref 1633 £50 PIF
Tel. 07789004424. 2 Adults 1 dog. Car Reg ND58 WTC. </t>
        </r>
      </text>
    </comment>
    <comment ref="N48" authorId="0">
      <text>
        <r>
          <rPr>
            <b/>
            <sz val="8"/>
            <color indexed="81"/>
            <rFont val="Tahoma"/>
            <family val="2"/>
          </rPr>
          <t>MS 
Pd £5 - 099</t>
        </r>
      </text>
    </comment>
    <comment ref="R48" authorId="2">
      <text>
        <r>
          <rPr>
            <b/>
            <sz val="8"/>
            <color indexed="81"/>
            <rFont val="Tahoma"/>
            <family val="2"/>
          </rPr>
          <t>Nick, wanted to pay dep only, may bring 2 dogs BB4 also will book Jul, £20 0405</t>
        </r>
        <r>
          <rPr>
            <sz val="8"/>
            <color indexed="81"/>
            <rFont val="Tahoma"/>
            <family val="2"/>
          </rPr>
          <t xml:space="preserve">
(moved to free up top)  caravan
rang on arrival day to cancel wife flu re-booked for 17 July
Pd £ 60 - 1979
Pd £ 8 - 011 (dogs)</t>
        </r>
      </text>
    </comment>
    <comment ref="X48" authorId="0">
      <text>
        <r>
          <rPr>
            <b/>
            <sz val="8"/>
            <color indexed="81"/>
            <rFont val="Tahoma"/>
            <family val="2"/>
          </rPr>
          <t xml:space="preserve">LJ   KX05 RSU
</t>
        </r>
        <r>
          <rPr>
            <sz val="8"/>
            <color indexed="81"/>
            <rFont val="Tahoma"/>
            <family val="2"/>
          </rPr>
          <t xml:space="preserve">£27 pif  2056
Tel: 07882 304042
7.5m MH + 2
</t>
        </r>
      </text>
    </comment>
    <comment ref="Y48" authorId="0">
      <text>
        <r>
          <rPr>
            <b/>
            <sz val="8"/>
            <color indexed="81"/>
            <rFont val="Tahoma"/>
            <family val="2"/>
          </rPr>
          <t xml:space="preserve">LJ EA06 EPK
</t>
        </r>
        <r>
          <rPr>
            <sz val="8"/>
            <color indexed="81"/>
            <rFont val="Tahoma"/>
            <family val="2"/>
          </rPr>
          <t>£25 paid for pitch from 15.00 till 21.00
6.45m c/v 2+3
07711 440736</t>
        </r>
      </text>
    </comment>
    <comment ref="Z48" authorId="0">
      <text>
        <r>
          <rPr>
            <b/>
            <sz val="8"/>
            <color indexed="81"/>
            <rFont val="Tahoma"/>
            <family val="2"/>
          </rPr>
          <t xml:space="preserve">LJ </t>
        </r>
        <r>
          <rPr>
            <sz val="8"/>
            <color indexed="81"/>
            <rFont val="Tahoma"/>
            <family val="2"/>
          </rPr>
          <t xml:space="preserve"> £72 PIF 1811
New to caravanning and may need help!  REG: Y919 NRE  Tel: 07920 003155
5m caravan + 2a
</t>
        </r>
      </text>
    </comment>
    <comment ref="AB48" authorId="0">
      <text>
        <r>
          <rPr>
            <b/>
            <sz val="8"/>
            <color indexed="81"/>
            <rFont val="Tahoma"/>
            <family val="2"/>
          </rPr>
          <t>SM</t>
        </r>
        <r>
          <rPr>
            <sz val="8"/>
            <color indexed="81"/>
            <rFont val="Tahoma"/>
            <family val="2"/>
          </rPr>
          <t xml:space="preserve">
visitors for Mr Butler
paid £4 - 057
R5 PJN</t>
        </r>
      </text>
    </comment>
    <comment ref="C49" authorId="0">
      <text>
        <r>
          <rPr>
            <b/>
            <sz val="8"/>
            <color indexed="81"/>
            <rFont val="Tahoma"/>
            <family val="2"/>
          </rPr>
          <t>WM - Jim &amp; Francis</t>
        </r>
        <r>
          <rPr>
            <sz val="8"/>
            <color indexed="81"/>
            <rFont val="Tahoma"/>
            <family val="2"/>
          </rPr>
          <t xml:space="preserve">
07719 321649
pd £105 - 1669</t>
        </r>
      </text>
    </comment>
    <comment ref="M49" authorId="0">
      <text>
        <r>
          <rPr>
            <b/>
            <sz val="8"/>
            <color indexed="81"/>
            <rFont val="Tahoma"/>
            <family val="2"/>
          </rPr>
          <t>SM - Nigel chip shop</t>
        </r>
        <r>
          <rPr>
            <sz val="8"/>
            <color indexed="81"/>
            <rFont val="Tahoma"/>
            <family val="2"/>
          </rPr>
          <t xml:space="preserve">
02380453340
pd £63 - 1752</t>
        </r>
      </text>
    </comment>
    <comment ref="N49" authorId="0">
      <text>
        <r>
          <rPr>
            <sz val="8"/>
            <color indexed="81"/>
            <rFont val="Tahoma"/>
            <family val="2"/>
          </rPr>
          <t xml:space="preserve">MS 
Helen here to visit parents
Pd £4 - 006 
GD53KWR
</t>
        </r>
      </text>
    </comment>
    <comment ref="U49" authorId="0">
      <text>
        <r>
          <rPr>
            <b/>
            <sz val="8"/>
            <color indexed="81"/>
            <rFont val="Tahoma"/>
            <family val="2"/>
          </rPr>
          <t>Sm - Reg P357 NRO</t>
        </r>
        <r>
          <rPr>
            <sz val="8"/>
            <color indexed="81"/>
            <rFont val="Tahoma"/>
            <family val="2"/>
          </rPr>
          <t xml:space="preserve">
0158 258 2867
07952 313 602
pd £23.50 - 1708 for 20/7
pd £26.50 -1708 for 3/8
 back on 3 Aug
</t>
        </r>
      </text>
    </comment>
    <comment ref="V49" authorId="0">
      <text>
        <r>
          <rPr>
            <b/>
            <sz val="8"/>
            <color indexed="81"/>
            <rFont val="Tahoma"/>
            <family val="2"/>
          </rPr>
          <t xml:space="preserve">LJ YJ14 EOW
</t>
        </r>
        <r>
          <rPr>
            <sz val="8"/>
            <color indexed="81"/>
            <rFont val="Tahoma"/>
            <family val="2"/>
          </rPr>
          <t>£25 PIF 7.1m MH 2+1dog
Ref 1910
Tel: 01407 860786
0754 629 4248</t>
        </r>
      </text>
    </comment>
    <comment ref="W49" authorId="0">
      <text>
        <r>
          <rPr>
            <b/>
            <sz val="8"/>
            <color indexed="81"/>
            <rFont val="Tahoma"/>
            <family val="2"/>
          </rPr>
          <t xml:space="preserve">MS
</t>
        </r>
        <r>
          <rPr>
            <sz val="8"/>
            <color indexed="81"/>
            <rFont val="Tahoma"/>
            <family val="2"/>
          </rPr>
          <t xml:space="preserve">0208 303 5180
CV7m + 2
Pd£ 51 - 1348
P320XGT
</t>
        </r>
      </text>
    </comment>
    <comment ref="Y49" authorId="0">
      <text>
        <r>
          <rPr>
            <b/>
            <sz val="8"/>
            <color indexed="81"/>
            <rFont val="Tahoma"/>
            <family val="2"/>
          </rPr>
          <t xml:space="preserve">MS </t>
        </r>
        <r>
          <rPr>
            <sz val="8"/>
            <color indexed="81"/>
            <rFont val="Tahoma"/>
            <family val="2"/>
          </rPr>
          <t>LV04YHH eta 14.00
07707110846
CV 1+1+dog
Pd £56 - 1597
Paula is 1st timer and said might need some help - Malcom helped set up then they left early Sat without help when I went to get £14 as her sister + 2 kids + car stayed Fri night and she had 2 staffies not 1.
For IOW</t>
        </r>
      </text>
    </comment>
    <comment ref="AA49" authorId="0">
      <text>
        <r>
          <rPr>
            <sz val="8"/>
            <color indexed="81"/>
            <rFont val="Tahoma"/>
            <family val="2"/>
          </rPr>
          <t xml:space="preserve">LJ  LY13 BVJ
£191 PIF  1947
tel: 07710 453448
7.3m caravan + 2 adults.
</t>
        </r>
      </text>
    </comment>
    <comment ref="AB49" authorId="0">
      <text>
        <r>
          <rPr>
            <b/>
            <sz val="8"/>
            <color indexed="81"/>
            <rFont val="Tahoma"/>
            <family val="2"/>
          </rPr>
          <t>SM
pd £4 - 057 for visitors
R5 PJN</t>
        </r>
        <r>
          <rPr>
            <sz val="8"/>
            <color indexed="81"/>
            <rFont val="Tahoma"/>
            <family val="2"/>
          </rPr>
          <t xml:space="preserve">
</t>
        </r>
      </text>
    </comment>
    <comment ref="B50" authorId="0">
      <text>
        <r>
          <rPr>
            <b/>
            <sz val="8"/>
            <color indexed="81"/>
            <rFont val="Tahoma"/>
            <family val="2"/>
          </rPr>
          <t xml:space="preserve">MS
</t>
        </r>
        <r>
          <rPr>
            <sz val="8"/>
            <color indexed="81"/>
            <rFont val="Tahoma"/>
            <family val="2"/>
          </rPr>
          <t xml:space="preserve">07966 369 023
01772 434 256
CV 22.5' + 2
Pd £24 - 1361
PN56EUM
</t>
        </r>
      </text>
    </comment>
    <comment ref="D50" authorId="2">
      <text>
        <r>
          <rPr>
            <sz val="8"/>
            <color indexed="81"/>
            <rFont val="Tahoma"/>
            <family val="2"/>
          </rPr>
          <t>01273 813 633
6.5m for IOW ferry
pd £24 - 1176
SM</t>
        </r>
      </text>
    </comment>
    <comment ref="E50" authorId="0">
      <text>
        <r>
          <rPr>
            <b/>
            <sz val="8"/>
            <color indexed="81"/>
            <rFont val="Tahoma"/>
            <family val="2"/>
          </rPr>
          <t xml:space="preserve">MS </t>
        </r>
        <r>
          <rPr>
            <sz val="8"/>
            <color indexed="81"/>
            <rFont val="Tahoma"/>
            <family val="2"/>
          </rPr>
          <t>RKJ66 eta 13.30
07817878378
CV23' + 2
Pd £24 - 1743
Friends with McMasters</t>
        </r>
      </text>
    </comment>
    <comment ref="F50" authorId="2">
      <text>
        <r>
          <rPr>
            <sz val="8"/>
            <color indexed="81"/>
            <rFont val="Tahoma"/>
            <family val="2"/>
          </rPr>
          <t xml:space="preserve">Jennifer 2 + 3
01683 220883
pd £60 - 0356 &amp; 0357
1n 5 July back 17 Aug
</t>
        </r>
      </text>
    </comment>
    <comment ref="G50" authorId="2">
      <text>
        <r>
          <rPr>
            <b/>
            <sz val="8"/>
            <color indexed="81"/>
            <rFont val="Tahoma"/>
            <family val="2"/>
          </rPr>
          <t xml:space="preserve"> Shaun Millers parents, pd £20 0421, £127 to pay  07539078022 WM
</t>
        </r>
        <r>
          <rPr>
            <sz val="8"/>
            <color indexed="81"/>
            <rFont val="Tahoma"/>
            <family val="2"/>
          </rPr>
          <t>paid £129 balance (cc charge) Ref 1819</t>
        </r>
      </text>
    </comment>
    <comment ref="N50" authorId="0">
      <text>
        <r>
          <rPr>
            <b/>
            <sz val="8"/>
            <color indexed="81"/>
            <rFont val="Tahoma"/>
            <family val="2"/>
          </rPr>
          <t>SM - Reg EX62 MYO</t>
        </r>
        <r>
          <rPr>
            <sz val="8"/>
            <color indexed="81"/>
            <rFont val="Tahoma"/>
            <family val="2"/>
          </rPr>
          <t xml:space="preserve">
0770 888 2268
pd £21 - 1871</t>
        </r>
      </text>
    </comment>
    <comment ref="Q50" authorId="0">
      <text>
        <r>
          <rPr>
            <sz val="8"/>
            <color indexed="81"/>
            <rFont val="Tahoma"/>
            <family val="2"/>
          </rPr>
          <t xml:space="preserve">077 320 43223
2 + 4  6.5m
pd £34 - 0907
</t>
        </r>
      </text>
    </comment>
    <comment ref="V50" authorId="0">
      <text>
        <r>
          <rPr>
            <b/>
            <sz val="8"/>
            <color indexed="81"/>
            <rFont val="Tahoma"/>
            <family val="2"/>
          </rPr>
          <t xml:space="preserve">SM </t>
        </r>
        <r>
          <rPr>
            <sz val="8"/>
            <color indexed="81"/>
            <rFont val="Tahoma"/>
            <family val="2"/>
          </rPr>
          <t xml:space="preserve">
07854341979
2 + 1 + dog  - 7m
pd £27.50 + £2 cc</t>
        </r>
      </text>
    </comment>
    <comment ref="X50" authorId="0">
      <text>
        <r>
          <rPr>
            <b/>
            <sz val="8"/>
            <color indexed="81"/>
            <rFont val="Tahoma"/>
            <family val="2"/>
          </rPr>
          <t xml:space="preserve">SM - CBF 6D
</t>
        </r>
        <r>
          <rPr>
            <sz val="8"/>
            <color indexed="81"/>
            <rFont val="Tahoma"/>
            <family val="2"/>
          </rPr>
          <t xml:space="preserve">01269 843118
4 adults
pd £32 - 2001
</t>
        </r>
      </text>
    </comment>
    <comment ref="Z50" authorId="0">
      <text>
        <r>
          <rPr>
            <b/>
            <sz val="8"/>
            <color indexed="81"/>
            <rFont val="Tahoma"/>
            <family val="2"/>
          </rPr>
          <t xml:space="preserve">LJ NX05 BLK
</t>
        </r>
        <r>
          <rPr>
            <sz val="8"/>
            <color indexed="81"/>
            <rFont val="Tahoma"/>
            <family val="2"/>
          </rPr>
          <t>Knows they might not have electricity.
£32 PIF  2092
8m MH 2 + 2</t>
        </r>
      </text>
    </comment>
    <comment ref="AA50" authorId="0">
      <text>
        <r>
          <rPr>
            <b/>
            <sz val="8"/>
            <color indexed="81"/>
            <rFont val="Tahoma"/>
            <family val="2"/>
          </rPr>
          <t xml:space="preserve">Mad: 01159382938
</t>
        </r>
        <r>
          <rPr>
            <sz val="8"/>
            <color indexed="81"/>
            <rFont val="Tahoma"/>
            <family val="2"/>
          </rPr>
          <t>CV 7.2m 2+2
Pd £32 - 1069
Reg: EY08NYK</t>
        </r>
      </text>
    </comment>
    <comment ref="AB50" authorId="0">
      <text>
        <r>
          <rPr>
            <b/>
            <sz val="8"/>
            <color indexed="81"/>
            <rFont val="Tahoma"/>
            <family val="2"/>
          </rPr>
          <t xml:space="preserve">LJ  </t>
        </r>
        <r>
          <rPr>
            <sz val="8"/>
            <color indexed="81"/>
            <rFont val="Tahoma"/>
            <family val="2"/>
          </rPr>
          <t xml:space="preserve">BT09 ECW
£29.50 PIF  Ref:  1665
Tel: 07795 434959  8m caravan 2 adults + 1 x 5yr old.
</t>
        </r>
      </text>
    </comment>
    <comment ref="AC50" authorId="0">
      <text>
        <r>
          <rPr>
            <b/>
            <sz val="8"/>
            <color indexed="81"/>
            <rFont val="Tahoma"/>
            <family val="2"/>
          </rPr>
          <t xml:space="preserve">LJ Rock up Holland
REG 60pxn 6
</t>
        </r>
        <r>
          <rPr>
            <sz val="8"/>
            <color indexed="81"/>
            <rFont val="Tahoma"/>
            <family val="2"/>
          </rPr>
          <t xml:space="preserve">£34.50 PIF Ref 067
7m cv + 2 + 3
0031651015999
May want an extra night
</t>
        </r>
      </text>
    </comment>
    <comment ref="B51" authorId="0">
      <text>
        <r>
          <rPr>
            <b/>
            <sz val="8"/>
            <color indexed="81"/>
            <rFont val="Tahoma"/>
            <family val="2"/>
          </rPr>
          <t>SM</t>
        </r>
        <r>
          <rPr>
            <sz val="8"/>
            <color indexed="81"/>
            <rFont val="Tahoma"/>
            <family val="2"/>
          </rPr>
          <t xml:space="preserve">
07876420869
pd £24 - 1101</t>
        </r>
      </text>
    </comment>
    <comment ref="E51" authorId="0">
      <text>
        <r>
          <rPr>
            <b/>
            <sz val="8"/>
            <color indexed="81"/>
            <rFont val="Tahoma"/>
            <family val="2"/>
          </rPr>
          <t xml:space="preserve">LJ: </t>
        </r>
        <r>
          <rPr>
            <sz val="8"/>
            <color indexed="81"/>
            <rFont val="Tahoma"/>
            <family val="2"/>
          </rPr>
          <t>£21 PIF.  Ref: 0988.  2 adults.  BB4 - coming for ferry.  With McMasters.  Tel: 07818184622.  REG EJ53 WUA</t>
        </r>
      </text>
    </comment>
    <comment ref="F51" authorId="2">
      <text>
        <r>
          <rPr>
            <b/>
            <sz val="8"/>
            <color indexed="81"/>
            <rFont val="Tahoma"/>
            <family val="2"/>
          </rPr>
          <t>Steph booked 19/11/13</t>
        </r>
        <r>
          <rPr>
            <sz val="8"/>
            <color indexed="81"/>
            <rFont val="Tahoma"/>
            <family val="2"/>
          </rPr>
          <t xml:space="preserve">
01482 707885
2 + 2 dogs
need to be near toilets
pd £20 - 9993
pd £141 - 1793</t>
        </r>
      </text>
    </comment>
    <comment ref="M51" authorId="0">
      <text>
        <r>
          <rPr>
            <b/>
            <sz val="8"/>
            <color indexed="81"/>
            <rFont val="Tahoma"/>
            <family val="2"/>
          </rPr>
          <t xml:space="preserve">MS </t>
        </r>
        <r>
          <rPr>
            <sz val="8"/>
            <color indexed="81"/>
            <rFont val="Tahoma"/>
            <family val="2"/>
          </rPr>
          <t>WF03TVD eta 1400
07737197480
CV26' + 2
Pd£48+£2cc - 1866
Bringing 2cats, they stay in van</t>
        </r>
      </text>
    </comment>
    <comment ref="Q51" authorId="2">
      <text>
        <r>
          <rPr>
            <sz val="8"/>
            <color indexed="81"/>
            <rFont val="Tahoma"/>
            <family val="2"/>
          </rPr>
          <t xml:space="preserve">07891 520 744
02476 373 999
pd £24 - 0723
2 persons 7.1m
</t>
        </r>
      </text>
    </comment>
    <comment ref="S51" authorId="0">
      <text>
        <r>
          <rPr>
            <b/>
            <sz val="8"/>
            <color indexed="81"/>
            <rFont val="Tahoma"/>
            <family val="2"/>
          </rPr>
          <t xml:space="preserve">MS </t>
        </r>
        <r>
          <rPr>
            <sz val="8"/>
            <color indexed="81"/>
            <rFont val="Tahoma"/>
            <family val="2"/>
          </rPr>
          <t xml:space="preserve">LX55SEO eta 16.00
07564904076
CV7m 2+3+dog
Pd £32.50 - 1541
</t>
        </r>
      </text>
    </comment>
    <comment ref="T51" authorId="2">
      <text>
        <r>
          <rPr>
            <b/>
            <sz val="8"/>
            <color indexed="81"/>
            <rFont val="Tahoma"/>
            <family val="2"/>
          </rPr>
          <t>Camping:</t>
        </r>
        <r>
          <rPr>
            <sz val="8"/>
            <color indexed="81"/>
            <rFont val="Tahoma"/>
            <family val="2"/>
          </rPr>
          <t xml:space="preserve">
07887 245 475
pd £32 - 0066
coming from IOW</t>
        </r>
      </text>
    </comment>
    <comment ref="V51" authorId="0">
      <text>
        <r>
          <rPr>
            <b/>
            <sz val="8"/>
            <color indexed="81"/>
            <rFont val="Tahoma"/>
            <family val="2"/>
          </rPr>
          <t xml:space="preserve">MS </t>
        </r>
        <r>
          <rPr>
            <sz val="8"/>
            <color indexed="81"/>
            <rFont val="Tahoma"/>
            <family val="2"/>
          </rPr>
          <t>PK54BXB eta 1200
07977478924
CV7.9m 2+1+1u4
Pd £26.50+£2cc - 2036</t>
        </r>
      </text>
    </comment>
    <comment ref="W51" authorId="0">
      <text>
        <r>
          <rPr>
            <b/>
            <sz val="8"/>
            <color indexed="81"/>
            <rFont val="Tahoma"/>
            <family val="2"/>
          </rPr>
          <t>LJ</t>
        </r>
        <r>
          <rPr>
            <sz val="8"/>
            <color indexed="81"/>
            <rFont val="Tahoma"/>
            <family val="2"/>
          </rPr>
          <t xml:space="preserve">
£5 for late stay rec 030</t>
        </r>
      </text>
    </comment>
    <comment ref="X51" authorId="0">
      <text>
        <r>
          <rPr>
            <b/>
            <sz val="8"/>
            <color indexed="81"/>
            <rFont val="Tahoma"/>
            <family val="2"/>
          </rPr>
          <t>SM</t>
        </r>
        <r>
          <rPr>
            <sz val="8"/>
            <color indexed="81"/>
            <rFont val="Tahoma"/>
            <family val="2"/>
          </rPr>
          <t xml:space="preserve">
077307 85012
pd £24 - 1571</t>
        </r>
      </text>
    </comment>
    <comment ref="Y51" authorId="2">
      <text>
        <r>
          <rPr>
            <sz val="8"/>
            <color indexed="81"/>
            <rFont val="Tahoma"/>
            <family val="2"/>
          </rPr>
          <t xml:space="preserve">07545 469 622
2 + 3 -  6.45m
pd £34.50 - 0722
</t>
        </r>
      </text>
    </comment>
    <comment ref="Z51" authorId="0">
      <text>
        <r>
          <rPr>
            <b/>
            <sz val="8"/>
            <color indexed="81"/>
            <rFont val="Tahoma"/>
            <family val="2"/>
          </rPr>
          <t xml:space="preserve">LJ </t>
        </r>
        <r>
          <rPr>
            <sz val="8"/>
            <color indexed="81"/>
            <rFont val="Tahoma"/>
            <family val="2"/>
          </rPr>
          <t xml:space="preserve">6258 RNY
£32 PIF ref 2055
Tel: 07807 854629
7m MH 2=2
</t>
        </r>
      </text>
    </comment>
    <comment ref="AA51" authorId="2">
      <text>
        <r>
          <rPr>
            <sz val="8"/>
            <color indexed="81"/>
            <rFont val="Tahoma"/>
            <family val="2"/>
          </rPr>
          <t>1n on 26/7  back 1n 17/8
01282 433 596
07525267855
pd £48 - 0353</t>
        </r>
      </text>
    </comment>
    <comment ref="AB51" authorId="2">
      <text>
        <r>
          <rPr>
            <sz val="8"/>
            <color indexed="81"/>
            <rFont val="Tahoma"/>
            <family val="2"/>
          </rPr>
          <t xml:space="preserve">01227 264 900
0795 6867 0996
6.8m  2 + sm dog
pd £28 - 0253
</t>
        </r>
      </text>
    </comment>
    <comment ref="AE51" authorId="2">
      <text>
        <r>
          <rPr>
            <sz val="8"/>
            <color indexed="81"/>
            <rFont val="Tahoma"/>
            <family val="2"/>
          </rPr>
          <t>0168 4833743
07874 2166 94
2 + 3 grandchildren
EARLY DEPART 6am
pd £31.50 - 0238</t>
        </r>
      </text>
    </comment>
    <comment ref="AF51" authorId="0">
      <text>
        <r>
          <rPr>
            <b/>
            <sz val="8"/>
            <color indexed="81"/>
            <rFont val="Tahoma"/>
            <family val="2"/>
          </rPr>
          <t>SM  -  BB4</t>
        </r>
        <r>
          <rPr>
            <sz val="8"/>
            <color indexed="81"/>
            <rFont val="Tahoma"/>
            <family val="2"/>
          </rPr>
          <t xml:space="preserve">
07821 126 812
pd £29.50 
2 + 5yrs -  7.95m twin axle</t>
        </r>
      </text>
    </comment>
    <comment ref="E52" authorId="0">
      <text>
        <r>
          <rPr>
            <b/>
            <sz val="8"/>
            <color indexed="81"/>
            <rFont val="Tahoma"/>
            <family val="2"/>
          </rPr>
          <t xml:space="preserve">LJ. </t>
        </r>
        <r>
          <rPr>
            <sz val="8"/>
            <color indexed="81"/>
            <rFont val="Tahoma"/>
            <family val="2"/>
          </rPr>
          <t xml:space="preserve">£21 PIF  Ref: 0988.  Tel: 07818184622 (Mr. Grove's).  Mr. Grove has paid for this booking.
</t>
        </r>
      </text>
    </comment>
    <comment ref="F52" authorId="2">
      <text>
        <r>
          <rPr>
            <sz val="8"/>
            <color indexed="81"/>
            <rFont val="Tahoma"/>
            <family val="2"/>
          </rPr>
          <t xml:space="preserve">re email Kat 079 644 27643
7m for ferry then back on 28 July
pd £51 - 0457
1n off peak 1n peak
</t>
        </r>
      </text>
    </comment>
    <comment ref="G52" authorId="0">
      <text>
        <r>
          <rPr>
            <b/>
            <sz val="8"/>
            <color indexed="81"/>
            <rFont val="Tahoma"/>
            <family val="2"/>
          </rPr>
          <t xml:space="preserve">LJ  £24 PIF  ref: 1318  </t>
        </r>
        <r>
          <rPr>
            <sz val="8"/>
            <color indexed="81"/>
            <rFont val="Tahoma"/>
            <family val="2"/>
          </rPr>
          <t xml:space="preserve">Arriving late off ferry.  Shown pitch and knows code.  Tel: 078525 09517  Reg: DL10 YXN
</t>
        </r>
      </text>
    </comment>
    <comment ref="L52" authorId="0">
      <text>
        <r>
          <rPr>
            <b/>
            <sz val="8"/>
            <color indexed="81"/>
            <rFont val="Tahoma"/>
            <family val="2"/>
          </rPr>
          <t>SM</t>
        </r>
        <r>
          <rPr>
            <sz val="8"/>
            <color indexed="81"/>
            <rFont val="Tahoma"/>
            <family val="2"/>
          </rPr>
          <t xml:space="preserve">
with Townsend pl 20 who paid for her 
£42 = 1592
On 20 with Townsend</t>
        </r>
      </text>
    </comment>
    <comment ref="M52" authorId="2">
      <text>
        <r>
          <rPr>
            <sz val="8"/>
            <color indexed="81"/>
            <rFont val="Tahoma"/>
            <family val="2"/>
          </rPr>
          <t xml:space="preserve">Jenny 07713 166 053
2 + baby &amp; 4yr  -  6.3m
pd £26.50 - 0274
For early ferry
</t>
        </r>
      </text>
    </comment>
    <comment ref="T52" authorId="0">
      <text>
        <r>
          <rPr>
            <b/>
            <sz val="8"/>
            <color indexed="81"/>
            <rFont val="Tahoma"/>
            <family val="2"/>
          </rPr>
          <t xml:space="preserve">MS </t>
        </r>
        <r>
          <rPr>
            <sz val="8"/>
            <color indexed="81"/>
            <rFont val="Tahoma"/>
            <family val="2"/>
          </rPr>
          <t>LD07MFJ  eta 1600
07472111114 / 01432639422
CV 26' 2+3 
Pd£31.50 + £2cc - 1983
For IOW</t>
        </r>
      </text>
    </comment>
    <comment ref="B53" authorId="0">
      <text>
        <r>
          <rPr>
            <b/>
            <sz val="8"/>
            <color indexed="81"/>
            <rFont val="Tahoma"/>
            <family val="2"/>
          </rPr>
          <t xml:space="preserve">LJ: </t>
        </r>
        <r>
          <rPr>
            <sz val="8"/>
            <color indexed="81"/>
            <rFont val="Tahoma"/>
            <family val="2"/>
          </rPr>
          <t xml:space="preserve">£21 PIF Ref 1155.. BB4  LAB arriving off ferry. Knows pitch and code. Tel: 07973940014.  REG: VN09 SKZ
</t>
        </r>
      </text>
    </comment>
    <comment ref="F53" authorId="0">
      <text>
        <r>
          <rPr>
            <b/>
            <sz val="8"/>
            <color indexed="81"/>
            <rFont val="Tahoma"/>
            <family val="2"/>
          </rPr>
          <t xml:space="preserve">MS </t>
        </r>
        <r>
          <rPr>
            <sz val="8"/>
            <color indexed="81"/>
            <rFont val="Tahoma"/>
            <family val="2"/>
          </rPr>
          <t xml:space="preserve">PN09OVH eta 19.30
07732948303
CV7m 2+2
Pd £29 - 1673
</t>
        </r>
      </text>
    </comment>
    <comment ref="G53" authorId="1">
      <text>
        <r>
          <rPr>
            <sz val="9"/>
            <color indexed="81"/>
            <rFont val="Tahoma"/>
            <family val="2"/>
          </rPr>
          <t xml:space="preserve">
0170 6648 789
Pd £22 - 0882
2 + dog from 2115 ferry
told late arrival bay &amp; code</t>
        </r>
      </text>
    </comment>
    <comment ref="I53" authorId="0">
      <text>
        <r>
          <rPr>
            <b/>
            <sz val="8"/>
            <color indexed="81"/>
            <rFont val="Tahoma"/>
            <family val="2"/>
          </rPr>
          <t xml:space="preserve">LJ J100 WAS
</t>
        </r>
        <r>
          <rPr>
            <sz val="8"/>
            <color indexed="81"/>
            <rFont val="Tahoma"/>
            <family val="2"/>
          </rPr>
          <t xml:space="preserve">£28 PIF 1843
Tel: 07811 958851
Motorhome in for repair so not sure what time will be arriving.  Told pitch and code.  Leaving for midday ferry tomorrow
</t>
        </r>
      </text>
    </comment>
    <comment ref="S53" authorId="0">
      <text>
        <r>
          <rPr>
            <b/>
            <sz val="8"/>
            <color indexed="81"/>
            <rFont val="Tahoma"/>
            <family val="2"/>
          </rPr>
          <t xml:space="preserve">Mad: 01708852816
</t>
        </r>
        <r>
          <rPr>
            <sz val="8"/>
            <color indexed="81"/>
            <rFont val="Tahoma"/>
            <family val="2"/>
          </rPr>
          <t xml:space="preserve">CV 23' 4+1
Pd £34.50 - 1063
</t>
        </r>
        <r>
          <rPr>
            <b/>
            <sz val="8"/>
            <color indexed="81"/>
            <rFont val="Tahoma"/>
            <family val="2"/>
          </rPr>
          <t xml:space="preserve">told LAB &amp; code
</t>
        </r>
        <r>
          <rPr>
            <sz val="8"/>
            <color indexed="81"/>
            <rFont val="Tahoma"/>
            <family val="2"/>
          </rPr>
          <t xml:space="preserve">
</t>
        </r>
      </text>
    </comment>
    <comment ref="W53" authorId="0">
      <text>
        <r>
          <rPr>
            <b/>
            <sz val="8"/>
            <color indexed="81"/>
            <rFont val="Tahoma"/>
            <family val="2"/>
          </rPr>
          <t>MS LAB shown</t>
        </r>
        <r>
          <rPr>
            <sz val="8"/>
            <color indexed="81"/>
            <rFont val="Tahoma"/>
            <family val="2"/>
          </rPr>
          <t xml:space="preserve">
07860 807376
EX52 UCS
Pd £24 - 079
Booked on 7 July</t>
        </r>
      </text>
    </comment>
    <comment ref="Y53" authorId="0">
      <text>
        <r>
          <rPr>
            <b/>
            <sz val="8"/>
            <color indexed="81"/>
            <rFont val="Tahoma"/>
            <family val="2"/>
          </rPr>
          <t xml:space="preserve">LJ </t>
        </r>
        <r>
          <rPr>
            <sz val="8"/>
            <color indexed="81"/>
            <rFont val="Tahoma"/>
            <family val="2"/>
          </rPr>
          <t>£32 PIF Ref 1556.  Tel 07707 992752  REG JNZ6433  2 Adults + 2 children and baby 22' caravan BB$  Knows pitch &amp; code.  Arriving late off ferry</t>
        </r>
      </text>
    </comment>
    <comment ref="Z53" authorId="0">
      <text>
        <r>
          <rPr>
            <b/>
            <sz val="8"/>
            <color indexed="81"/>
            <rFont val="Tahoma"/>
            <family val="2"/>
          </rPr>
          <t xml:space="preserve">LJ </t>
        </r>
        <r>
          <rPr>
            <sz val="8"/>
            <color indexed="81"/>
            <rFont val="Tahoma"/>
            <family val="2"/>
          </rPr>
          <t xml:space="preserve">£26.50 PIF 1812
REG 676 JWX
Tel: 07771 888049
21' caravan 2 + 1
</t>
        </r>
      </text>
    </comment>
    <comment ref="AA53" authorId="0">
      <text>
        <r>
          <rPr>
            <b/>
            <sz val="8"/>
            <color indexed="81"/>
            <rFont val="Tahoma"/>
            <family val="2"/>
          </rPr>
          <t>SM</t>
        </r>
        <r>
          <rPr>
            <sz val="8"/>
            <color indexed="81"/>
            <rFont val="Tahoma"/>
            <family val="2"/>
          </rPr>
          <t xml:space="preserve">
7m 1 dog but no dog on return visit 26 July LAB
pd for both nights
£55 - 1623</t>
        </r>
      </text>
    </comment>
    <comment ref="AB53" authorId="0">
      <text>
        <r>
          <rPr>
            <b/>
            <sz val="8"/>
            <color indexed="81"/>
            <rFont val="Tahoma"/>
            <family val="2"/>
          </rPr>
          <t xml:space="preserve">LJ </t>
        </r>
        <r>
          <rPr>
            <sz val="8"/>
            <color indexed="81"/>
            <rFont val="Tahoma"/>
            <family val="2"/>
          </rPr>
          <t xml:space="preserve">£24 PIF 1500.  6m MH arriving off ferry  Told LAB &amp; code. BB4
</t>
        </r>
      </text>
    </comment>
    <comment ref="AC53" authorId="2">
      <text>
        <r>
          <rPr>
            <sz val="8"/>
            <color indexed="81"/>
            <rFont val="Tahoma"/>
            <family val="2"/>
          </rPr>
          <t>re email 
7m for ferry then back on 28 July
pd £51 - 0457
1n off peak 1n peak
rang 1/4 to change from 
31 July to 28th</t>
        </r>
      </text>
    </comment>
    <comment ref="AD53" authorId="0">
      <text>
        <r>
          <rPr>
            <sz val="8"/>
            <color indexed="81"/>
            <rFont val="Tahoma"/>
            <family val="2"/>
          </rPr>
          <t xml:space="preserve">DDL NX62EUJ era  2130
07415414586 
MH 7M  3+2 + BABY 
Paid £32.00 ~Ref 2195
Due £4 undercharged. (MS)
Told Pitch and Code
</t>
        </r>
        <r>
          <rPr>
            <b/>
            <sz val="8"/>
            <color indexed="81"/>
            <rFont val="Tahoma"/>
            <family val="2"/>
          </rPr>
          <t xml:space="preserve">
</t>
        </r>
        <r>
          <rPr>
            <sz val="8"/>
            <color indexed="81"/>
            <rFont val="Tahoma"/>
            <family val="2"/>
          </rPr>
          <t xml:space="preserve">
</t>
        </r>
      </text>
    </comment>
    <comment ref="AF53" authorId="2">
      <text>
        <r>
          <rPr>
            <sz val="8"/>
            <color indexed="81"/>
            <rFont val="Tahoma"/>
            <family val="2"/>
          </rPr>
          <t>2 + 5 (1 under 4)
07843 253 363
Pd £37 - 0727
Didn't arrive</t>
        </r>
      </text>
    </comment>
    <comment ref="B56" authorId="0">
      <text>
        <r>
          <rPr>
            <b/>
            <sz val="8"/>
            <color indexed="81"/>
            <rFont val="Tahoma"/>
            <family val="2"/>
          </rPr>
          <t>SM</t>
        </r>
        <r>
          <rPr>
            <sz val="8"/>
            <color indexed="81"/>
            <rFont val="Tahoma"/>
            <family val="2"/>
          </rPr>
          <t xml:space="preserve">
Nigel Reg P512 JYC of VW camper van told him to park up by the chickens - NO charge
</t>
        </r>
      </text>
    </comment>
    <comment ref="F56" authorId="0">
      <text>
        <r>
          <rPr>
            <b/>
            <sz val="8"/>
            <color indexed="81"/>
            <rFont val="Tahoma"/>
            <family val="2"/>
          </rPr>
          <t>SM</t>
        </r>
        <r>
          <rPr>
            <sz val="8"/>
            <color indexed="81"/>
            <rFont val="Tahoma"/>
            <family val="2"/>
          </rPr>
          <t xml:space="preserve">
He seems to have decided to move camper onto his Pitch!!!!</t>
        </r>
      </text>
    </comment>
    <comment ref="AB56" authorId="0">
      <text>
        <r>
          <rPr>
            <b/>
            <sz val="8"/>
            <color indexed="81"/>
            <rFont val="Tahoma"/>
            <family val="2"/>
          </rPr>
          <t xml:space="preserve">ms
LJ 4 nights storage @ £13.50
Due to pay: £54 </t>
        </r>
      </text>
    </comment>
    <comment ref="K57" authorId="0">
      <text>
        <r>
          <rPr>
            <b/>
            <sz val="8"/>
            <color indexed="81"/>
            <rFont val="Tahoma"/>
            <family val="2"/>
          </rPr>
          <t>sm</t>
        </r>
        <r>
          <rPr>
            <sz val="8"/>
            <color indexed="81"/>
            <rFont val="Tahoma"/>
            <family val="2"/>
          </rPr>
          <t xml:space="preserve">
pd for 1n 2 + 3 kids
pd £24.50 - 1886</t>
        </r>
      </text>
    </comment>
    <comment ref="AA57" authorId="0">
      <text>
        <r>
          <rPr>
            <b/>
            <sz val="8"/>
            <color indexed="81"/>
            <rFont val="Tahoma"/>
            <family val="2"/>
          </rPr>
          <t>SM</t>
        </r>
        <r>
          <rPr>
            <sz val="8"/>
            <color indexed="81"/>
            <rFont val="Tahoma"/>
            <family val="2"/>
          </rPr>
          <t xml:space="preserve">
Shelagh &amp; Barry
pd for 2wks storage
pd £140 - 2132</t>
        </r>
      </text>
    </comment>
    <comment ref="K58" authorId="0">
      <text>
        <r>
          <rPr>
            <b/>
            <sz val="8"/>
            <color indexed="81"/>
            <rFont val="Tahoma"/>
            <family val="2"/>
          </rPr>
          <t>SM</t>
        </r>
        <r>
          <rPr>
            <sz val="8"/>
            <color indexed="81"/>
            <rFont val="Tahoma"/>
            <family val="2"/>
          </rPr>
          <t xml:space="preserve">
put here as back to front caravan from France
pay on arrival
2 + dog from Dover Ferry
SM - cancelled re email 16 June</t>
        </r>
      </text>
    </comment>
    <comment ref="S58" authorId="0">
      <text>
        <r>
          <rPr>
            <b/>
            <sz val="8"/>
            <color indexed="81"/>
            <rFont val="Tahoma"/>
            <family val="2"/>
          </rPr>
          <t xml:space="preserve">LJ </t>
        </r>
        <r>
          <rPr>
            <sz val="8"/>
            <color indexed="81"/>
            <rFont val="Tahoma"/>
            <family val="2"/>
          </rPr>
          <t>£42 PIF Ref: 1444.  REG:  HN53 HZE.  16' caravan + 2 adults
Rang 18/7  to cancel - may reserve again within 3 months</t>
        </r>
      </text>
    </comment>
    <comment ref="AA58" authorId="0">
      <text>
        <r>
          <rPr>
            <b/>
            <sz val="8"/>
            <color indexed="81"/>
            <rFont val="Tahoma"/>
            <family val="2"/>
          </rPr>
          <t>SM</t>
        </r>
        <r>
          <rPr>
            <sz val="8"/>
            <color indexed="81"/>
            <rFont val="Tahoma"/>
            <family val="2"/>
          </rPr>
          <t xml:space="preserve">
0787 098 1057
stayed 1n 13 May back now for cricket
pd £72 - 1111
CANCELLED 16/7/14 due to not having a caravan as new caravan has been taken back to Swift because of so many problems.  May want to come in September instead</t>
        </r>
      </text>
    </comment>
    <comment ref="B60" authorId="0">
      <text>
        <r>
          <rPr>
            <b/>
            <sz val="8"/>
            <color indexed="81"/>
            <rFont val="Tahoma"/>
            <family val="2"/>
          </rPr>
          <t>SM - Pearl &amp; Barry</t>
        </r>
        <r>
          <rPr>
            <sz val="8"/>
            <color indexed="81"/>
            <rFont val="Tahoma"/>
            <family val="2"/>
          </rPr>
          <t xml:space="preserve">
07569 921 3970
02381 222704 Son</t>
        </r>
      </text>
    </comment>
    <comment ref="F60" authorId="0">
      <text>
        <r>
          <rPr>
            <b/>
            <sz val="8"/>
            <color indexed="81"/>
            <rFont val="Tahoma"/>
            <family val="2"/>
          </rPr>
          <t xml:space="preserve">sm
</t>
        </r>
        <r>
          <rPr>
            <sz val="8"/>
            <color indexed="81"/>
            <rFont val="Tahoma"/>
            <family val="2"/>
          </rPr>
          <t xml:space="preserve">
pd £400 - 1789
up to 18/7</t>
        </r>
      </text>
    </comment>
    <comment ref="U60" authorId="0">
      <text>
        <r>
          <rPr>
            <b/>
            <sz val="8"/>
            <color indexed="81"/>
            <rFont val="Tahoma"/>
            <family val="2"/>
          </rPr>
          <t>SM
pd £200 - 2020
pd up to 1 Aug</t>
        </r>
        <r>
          <rPr>
            <sz val="8"/>
            <color indexed="81"/>
            <rFont val="Tahoma"/>
            <family val="2"/>
          </rPr>
          <t xml:space="preserve">
</t>
        </r>
      </text>
    </comment>
    <comment ref="D61" authorId="0">
      <text>
        <r>
          <rPr>
            <b/>
            <sz val="8"/>
            <color indexed="81"/>
            <rFont val="Tahoma"/>
            <family val="2"/>
          </rPr>
          <t>SM</t>
        </r>
        <r>
          <rPr>
            <sz val="8"/>
            <color indexed="81"/>
            <rFont val="Tahoma"/>
            <family val="2"/>
          </rPr>
          <t xml:space="preserve">
pd £300 - 1764
 up to 9th July</t>
        </r>
      </text>
    </comment>
    <comment ref="J61" authorId="0">
      <text>
        <r>
          <rPr>
            <b/>
            <sz val="8"/>
            <color indexed="81"/>
            <rFont val="Tahoma"/>
            <family val="2"/>
          </rPr>
          <t>SM</t>
        </r>
        <r>
          <rPr>
            <sz val="8"/>
            <color indexed="81"/>
            <rFont val="Tahoma"/>
            <family val="2"/>
          </rPr>
          <t xml:space="preserve">
will only be 3 men in ABI from today - will be ex man here for 2hrs only then one lad taking some to airport</t>
        </r>
      </text>
    </comment>
    <comment ref="K61" authorId="0">
      <text>
        <r>
          <rPr>
            <b/>
            <sz val="8"/>
            <color indexed="81"/>
            <rFont val="Tahoma"/>
            <family val="2"/>
          </rPr>
          <t>SM</t>
        </r>
        <r>
          <rPr>
            <sz val="8"/>
            <color indexed="81"/>
            <rFont val="Tahoma"/>
            <family val="2"/>
          </rPr>
          <t xml:space="preserve">
pd £250 - 083
pd up to 16 JUly</t>
        </r>
      </text>
    </comment>
    <comment ref="R61" authorId="0">
      <text>
        <r>
          <rPr>
            <b/>
            <sz val="8"/>
            <color indexed="81"/>
            <rFont val="Tahoma"/>
            <family val="2"/>
          </rPr>
          <t xml:space="preserve">Ms
</t>
        </r>
        <r>
          <rPr>
            <sz val="8"/>
            <color indexed="81"/>
            <rFont val="Tahoma"/>
            <family val="2"/>
          </rPr>
          <t xml:space="preserve">Ionel Pop
Rent ABI up to 23 July
Pd £250 - 010
</t>
        </r>
      </text>
    </comment>
    <comment ref="Y61" authorId="0">
      <text>
        <r>
          <rPr>
            <b/>
            <sz val="8"/>
            <color indexed="81"/>
            <rFont val="Tahoma"/>
            <family val="2"/>
          </rPr>
          <t>me</t>
        </r>
        <r>
          <rPr>
            <sz val="8"/>
            <color indexed="81"/>
            <rFont val="Tahoma"/>
            <family val="2"/>
          </rPr>
          <t xml:space="preserve">
pd £250  + £50 for ex person in Storm </t>
        </r>
      </text>
    </comment>
    <comment ref="AF61" authorId="0">
      <text>
        <r>
          <rPr>
            <b/>
            <sz val="8"/>
            <color indexed="81"/>
            <rFont val="Tahoma"/>
            <family val="2"/>
          </rPr>
          <t>MS 
Raooul Chira
PD £320 - 078
up to 6 august</t>
        </r>
      </text>
    </comment>
    <comment ref="H62" authorId="0">
      <text>
        <r>
          <rPr>
            <sz val="8"/>
            <color indexed="81"/>
            <rFont val="Tahoma"/>
            <family val="2"/>
          </rPr>
          <t xml:space="preserve">
Popexu Catalin 07462 636099.  
Baias Cozmin 07752 342322
4 persons in Superstorm
£300 due today
MS
Pd£300 - 1831 up to 13 July</t>
        </r>
      </text>
    </comment>
    <comment ref="O62" authorId="0">
      <text>
        <r>
          <rPr>
            <b/>
            <sz val="8"/>
            <color indexed="81"/>
            <rFont val="Tahoma"/>
            <family val="2"/>
          </rPr>
          <t xml:space="preserve">
</t>
        </r>
        <r>
          <rPr>
            <sz val="8"/>
            <color indexed="81"/>
            <rFont val="Tahoma"/>
            <family val="2"/>
          </rPr>
          <t>Popexu Catalin 07462 636099.  
Baias Cozmin 07752 342322
4 persons in Superstorm
£300 due today</t>
        </r>
        <r>
          <rPr>
            <b/>
            <sz val="8"/>
            <color indexed="81"/>
            <rFont val="Tahoma"/>
            <family val="2"/>
          </rPr>
          <t xml:space="preserve">
Pd £300 - 1956 up to 20 july</t>
        </r>
      </text>
    </comment>
    <comment ref="V62" authorId="0">
      <text>
        <r>
          <rPr>
            <b/>
            <sz val="8"/>
            <color indexed="81"/>
            <rFont val="Tahoma"/>
            <family val="2"/>
          </rPr>
          <t xml:space="preserve">MJ 
</t>
        </r>
        <r>
          <rPr>
            <sz val="8"/>
            <color indexed="81"/>
            <rFont val="Tahoma"/>
            <family val="2"/>
          </rPr>
          <t>Marchis paid wk for 3 persons up to 27 July
£250 - 2037</t>
        </r>
        <r>
          <rPr>
            <sz val="8"/>
            <color indexed="81"/>
            <rFont val="Tahoma"/>
            <family val="2"/>
          </rPr>
          <t xml:space="preserve">
</t>
        </r>
      </text>
    </comment>
    <comment ref="Y62" authorId="0">
      <text>
        <r>
          <rPr>
            <sz val="8"/>
            <color indexed="81"/>
            <rFont val="Tahoma"/>
            <family val="2"/>
          </rPr>
          <t xml:space="preserve">SM
pd  £50 for ex person now in storm
 ref 2090
</t>
        </r>
      </text>
    </comment>
    <comment ref="AC62" authorId="0">
      <text>
        <r>
          <rPr>
            <b/>
            <sz val="8"/>
            <color indexed="81"/>
            <rFont val="Tahoma"/>
            <family val="2"/>
          </rPr>
          <t>SM</t>
        </r>
        <r>
          <rPr>
            <sz val="8"/>
            <color indexed="81"/>
            <rFont val="Tahoma"/>
            <family val="2"/>
          </rPr>
          <t xml:space="preserve">
4 people now
pd £300 - 061
paid up to 10 Aug</t>
        </r>
      </text>
    </comment>
    <comment ref="B63" authorId="0">
      <text>
        <r>
          <rPr>
            <b/>
            <sz val="8"/>
            <color indexed="81"/>
            <rFont val="Tahoma"/>
            <family val="2"/>
          </rPr>
          <t>SM - early depart for ferry asked to go 5b</t>
        </r>
        <r>
          <rPr>
            <sz val="8"/>
            <color indexed="81"/>
            <rFont val="Tahoma"/>
            <family val="2"/>
          </rPr>
          <t xml:space="preserve">
BB4  -  French rock-up
pd £26 - 1733
</t>
        </r>
      </text>
    </comment>
    <comment ref="F63" authorId="0">
      <text>
        <r>
          <rPr>
            <b/>
            <sz val="8"/>
            <color indexed="81"/>
            <rFont val="Tahoma"/>
            <family val="2"/>
          </rPr>
          <t>SM - re email 21/6</t>
        </r>
        <r>
          <rPr>
            <sz val="8"/>
            <color indexed="81"/>
            <rFont val="Tahoma"/>
            <family val="2"/>
          </rPr>
          <t xml:space="preserve">
075122 03668
pd £100 - OTR
deposit 
£208 paid till 18/7  1809
His car YR06 EAY
Her car EX51 OGD</t>
        </r>
      </text>
    </comment>
    <comment ref="T63" authorId="0">
      <text>
        <r>
          <rPr>
            <b/>
            <sz val="8"/>
            <color indexed="81"/>
            <rFont val="Tahoma"/>
            <family val="2"/>
          </rPr>
          <t>sm</t>
        </r>
        <r>
          <rPr>
            <sz val="8"/>
            <color indexed="81"/>
            <rFont val="Tahoma"/>
            <family val="2"/>
          </rPr>
          <t xml:space="preserve">
Gone home Sun back on Tues</t>
        </r>
      </text>
    </comment>
    <comment ref="U63" authorId="0">
      <text>
        <r>
          <rPr>
            <b/>
            <sz val="8"/>
            <color indexed="81"/>
            <rFont val="Tahoma"/>
            <family val="2"/>
          </rPr>
          <t>SM
pd £338 - 2021</t>
        </r>
        <r>
          <rPr>
            <sz val="8"/>
            <color indexed="81"/>
            <rFont val="Tahoma"/>
            <family val="2"/>
          </rPr>
          <t xml:space="preserve">
paid up to 1 Aug</t>
        </r>
      </text>
    </comment>
    <comment ref="I64" authorId="0">
      <text>
        <r>
          <rPr>
            <b/>
            <sz val="8"/>
            <color indexed="81"/>
            <rFont val="Tahoma"/>
            <family val="2"/>
          </rPr>
          <t xml:space="preserve">MS </t>
        </r>
        <r>
          <rPr>
            <sz val="8"/>
            <color indexed="81"/>
            <rFont val="Tahoma"/>
            <family val="2"/>
          </rPr>
          <t>07791138693 eta 1930
White van + 1 Needs elec
Pd£21 - 1828
Picks up receipt fri. Told plot&amp;code</t>
        </r>
      </text>
    </comment>
    <comment ref="L64" authorId="0">
      <text>
        <r>
          <rPr>
            <b/>
            <sz val="8"/>
            <color indexed="81"/>
            <rFont val="Tahoma"/>
            <family val="2"/>
          </rPr>
          <t>Ms
with rally</t>
        </r>
      </text>
    </comment>
    <comment ref="N64" authorId="0">
      <text>
        <r>
          <rPr>
            <b/>
            <sz val="8"/>
            <color indexed="81"/>
            <rFont val="Tahoma"/>
            <family val="2"/>
          </rPr>
          <t>MS
Pd £5 - 002
late stay</t>
        </r>
      </text>
    </comment>
    <comment ref="O64" authorId="0">
      <text>
        <r>
          <rPr>
            <b/>
            <sz val="8"/>
            <color indexed="81"/>
            <rFont val="Tahoma"/>
            <family val="2"/>
          </rPr>
          <t xml:space="preserve">SM - 0746 222222 89
Reg YG14 FGA -  BB4
</t>
        </r>
        <r>
          <rPr>
            <sz val="8"/>
            <color indexed="81"/>
            <rFont val="Tahoma"/>
            <family val="2"/>
          </rPr>
          <t>Pd £133 - 1855
up to  20 July</t>
        </r>
      </text>
    </comment>
    <comment ref="Z64" authorId="0">
      <text>
        <r>
          <rPr>
            <b/>
            <sz val="8"/>
            <color indexed="81"/>
            <rFont val="Tahoma"/>
            <family val="2"/>
          </rPr>
          <t xml:space="preserve">MS </t>
        </r>
        <r>
          <rPr>
            <sz val="8"/>
            <color indexed="81"/>
            <rFont val="Tahoma"/>
            <family val="2"/>
          </rPr>
          <t>HJ59UMX eta 13.00
07830466156
4mTent 2+1+elec+gazebo
Pd£114 - 1773 Worrall
Pd£90 - 1773 Gill
SM - 2nd car arrived at 1930 Fri said it had been booked?</t>
        </r>
      </text>
    </comment>
    <comment ref="AE64" authorId="0">
      <text>
        <r>
          <rPr>
            <b/>
            <sz val="8"/>
            <color indexed="81"/>
            <rFont val="Tahoma"/>
            <family val="2"/>
          </rPr>
          <t xml:space="preserve">MS </t>
        </r>
        <r>
          <rPr>
            <sz val="8"/>
            <color indexed="81"/>
            <rFont val="Tahoma"/>
            <family val="2"/>
          </rPr>
          <t>YJ07KPR eta 1500
07802853387
Med tent 1+1
Pd £44 - 2201
Son in wheelchair, need to be as close to toilets as possible so please don't move, thanks</t>
        </r>
      </text>
    </comment>
    <comment ref="L65" authorId="0">
      <text>
        <r>
          <rPr>
            <b/>
            <sz val="8"/>
            <color indexed="81"/>
            <rFont val="Tahoma"/>
            <family val="2"/>
          </rPr>
          <t>MS
with rally
on splitter plug</t>
        </r>
      </text>
    </comment>
    <comment ref="O65" authorId="0">
      <text>
        <r>
          <rPr>
            <b/>
            <sz val="8"/>
            <color indexed="81"/>
            <rFont val="Tahoma"/>
            <family val="2"/>
          </rPr>
          <t>LJ</t>
        </r>
        <r>
          <rPr>
            <sz val="8"/>
            <color indexed="81"/>
            <rFont val="Tahoma"/>
            <family val="2"/>
          </rPr>
          <t xml:space="preserve"> £92 to pay on arrival.  
Came twice in May + once in June with tent + w vans for £92.  07557 188637.  REG CV62 DBZ
WILL want elec
LJ  paid £92  1949</t>
        </r>
      </text>
    </comment>
    <comment ref="S65" authorId="0">
      <text>
        <r>
          <rPr>
            <b/>
            <sz val="8"/>
            <color indexed="81"/>
            <rFont val="Tahoma"/>
            <family val="2"/>
          </rPr>
          <t xml:space="preserve">MS </t>
        </r>
        <r>
          <rPr>
            <sz val="8"/>
            <color indexed="81"/>
            <rFont val="Tahoma"/>
            <family val="2"/>
          </rPr>
          <t xml:space="preserve">VJI8840 eta 22.00ish
07990527769
T4 5m 2+2
Pd £26 - 1676
Knows prob no elec. Not bothered. </t>
        </r>
      </text>
    </comment>
    <comment ref="W65" authorId="0">
      <text>
        <r>
          <rPr>
            <b/>
            <sz val="8"/>
            <color indexed="81"/>
            <rFont val="Tahoma"/>
            <family val="2"/>
          </rPr>
          <t>SM possible rock up from Belgium</t>
        </r>
        <r>
          <rPr>
            <sz val="8"/>
            <color indexed="81"/>
            <rFont val="Tahoma"/>
            <family val="2"/>
          </rPr>
          <t xml:space="preserve">
pd £17 - 2064</t>
        </r>
      </text>
    </comment>
    <comment ref="Z65" authorId="0">
      <text>
        <r>
          <rPr>
            <b/>
            <sz val="8"/>
            <color indexed="81"/>
            <rFont val="Tahoma"/>
            <family val="2"/>
          </rPr>
          <t>MS</t>
        </r>
        <r>
          <rPr>
            <sz val="8"/>
            <color indexed="81"/>
            <rFont val="Tahoma"/>
            <family val="2"/>
          </rPr>
          <t xml:space="preserve">
With Worrall 
4mTent 2+1+1u4- NO ELEC
Pd by Worrall</t>
        </r>
      </text>
    </comment>
    <comment ref="R66" authorId="0">
      <text>
        <r>
          <rPr>
            <b/>
            <sz val="8"/>
            <color indexed="81"/>
            <rFont val="Tahoma"/>
            <family val="2"/>
          </rPr>
          <t xml:space="preserve">MS </t>
        </r>
        <r>
          <rPr>
            <sz val="8"/>
            <color indexed="81"/>
            <rFont val="Tahoma"/>
            <family val="2"/>
          </rPr>
          <t>DL14WHP Rock Up
2man tent  + 2
Pd £17 - 013</t>
        </r>
      </text>
    </comment>
    <comment ref="X66" authorId="0">
      <text>
        <r>
          <rPr>
            <b/>
            <sz val="8"/>
            <color indexed="81"/>
            <rFont val="Tahoma"/>
            <family val="2"/>
          </rPr>
          <t xml:space="preserve">MS </t>
        </r>
        <r>
          <rPr>
            <sz val="8"/>
            <color indexed="81"/>
            <rFont val="Tahoma"/>
            <family val="2"/>
          </rPr>
          <t>VE60SKF Romanian
Danut Sechei 
07514113963
Med tent + 2
Pd £ 140 - 2068 Up to 29 july
Skinny, dark hair, tash
Now in Compass plot 25</t>
        </r>
      </text>
    </comment>
    <comment ref="AE66" authorId="0">
      <text>
        <r>
          <rPr>
            <b/>
            <sz val="8"/>
            <color indexed="81"/>
            <rFont val="Tahoma"/>
            <family val="2"/>
          </rPr>
          <t xml:space="preserve">MS </t>
        </r>
        <r>
          <rPr>
            <sz val="8"/>
            <color indexed="81"/>
            <rFont val="Tahoma"/>
            <family val="2"/>
          </rPr>
          <t>On bicycle 
Re Email 24/7
2man tent + 2
Will pay on arrival
Paid £40 in cash ref 076</t>
        </r>
      </text>
    </comment>
    <comment ref="B67" authorId="0">
      <text>
        <r>
          <rPr>
            <b/>
            <sz val="8"/>
            <color indexed="81"/>
            <rFont val="Tahoma"/>
            <family val="2"/>
          </rPr>
          <t>MNJ:</t>
        </r>
        <r>
          <rPr>
            <sz val="8"/>
            <color indexed="81"/>
            <rFont val="Tahoma"/>
            <family val="2"/>
          </rPr>
          <t xml:space="preserve"> Ref 062.  £51 pif to the 3/7/14
</t>
        </r>
      </text>
    </comment>
    <comment ref="L67" authorId="0">
      <text>
        <r>
          <rPr>
            <b/>
            <sz val="8"/>
            <color indexed="81"/>
            <rFont val="Tahoma"/>
            <family val="2"/>
          </rPr>
          <t xml:space="preserve">MS </t>
        </r>
        <r>
          <rPr>
            <sz val="8"/>
            <color indexed="81"/>
            <rFont val="Tahoma"/>
            <family val="2"/>
          </rPr>
          <t>VE60SKF Romanian
Danut Sechei 
07514113963
Large tent + 2
Pd £ 140 - 085 up to 17 July 
Skinny, dark hair, tash</t>
        </r>
      </text>
    </comment>
    <comment ref="AA67" authorId="0">
      <text>
        <r>
          <rPr>
            <b/>
            <sz val="8"/>
            <color indexed="81"/>
            <rFont val="Tahoma"/>
            <family val="2"/>
          </rPr>
          <t xml:space="preserve">MS </t>
        </r>
        <r>
          <rPr>
            <sz val="8"/>
            <color indexed="81"/>
            <rFont val="Tahoma"/>
            <family val="2"/>
          </rPr>
          <t>OY14OXZ eta 2000
07736912397
CV7m 2+dog
Pd £ 28 - 1931
cancelled 23/7 due to ferry  problem - will re-book</t>
        </r>
      </text>
    </comment>
    <comment ref="D68" authorId="0">
      <text>
        <r>
          <rPr>
            <b/>
            <sz val="8"/>
            <color indexed="81"/>
            <rFont val="Tahoma"/>
            <family val="2"/>
          </rPr>
          <t>SM</t>
        </r>
        <r>
          <rPr>
            <sz val="8"/>
            <color indexed="81"/>
            <rFont val="Tahoma"/>
            <family val="2"/>
          </rPr>
          <t xml:space="preserve">
ex 2 nights up to Fri then going home back next wk
pd £34 - 1764</t>
        </r>
      </text>
    </comment>
    <comment ref="L68" authorId="0">
      <text>
        <r>
          <rPr>
            <b/>
            <sz val="8"/>
            <color indexed="81"/>
            <rFont val="Tahoma"/>
            <family val="2"/>
          </rPr>
          <t xml:space="preserve">MS </t>
        </r>
        <r>
          <rPr>
            <sz val="8"/>
            <color indexed="81"/>
            <rFont val="Tahoma"/>
            <family val="2"/>
          </rPr>
          <t xml:space="preserve">VE60SKF Romanian
David Ciascai
07514113963
Large Tent + 3
Pd £168 - 084 up to 17 July
Older, large build </t>
        </r>
      </text>
    </comment>
    <comment ref="S68" authorId="0">
      <text>
        <r>
          <rPr>
            <b/>
            <sz val="8"/>
            <color indexed="81"/>
            <rFont val="Tahoma"/>
            <family val="2"/>
          </rPr>
          <t xml:space="preserve">MS
</t>
        </r>
        <r>
          <rPr>
            <sz val="8"/>
            <color indexed="81"/>
            <rFont val="Tahoma"/>
            <family val="2"/>
          </rPr>
          <t xml:space="preserve">David Ciascai
07514113963
Tent + 2
Pd £140 - 021 up till 24 July
</t>
        </r>
      </text>
    </comment>
    <comment ref="B69" authorId="0">
      <text>
        <r>
          <rPr>
            <b/>
            <sz val="8"/>
            <color indexed="81"/>
            <rFont val="Tahoma"/>
            <family val="2"/>
          </rPr>
          <t>SM</t>
        </r>
        <r>
          <rPr>
            <sz val="8"/>
            <color indexed="81"/>
            <rFont val="Tahoma"/>
            <family val="2"/>
          </rPr>
          <t xml:space="preserve">
07850 082572
twin axle on own BB4
pd £72 - 1712
rang 30/6 to cancel.  Refunded £52.00 ref: 1720.  Told deposit valid for 3 months.  Put in cancellation folder</t>
        </r>
      </text>
    </comment>
    <comment ref="L69" authorId="0">
      <text>
        <r>
          <rPr>
            <b/>
            <sz val="8"/>
            <color indexed="81"/>
            <rFont val="Tahoma"/>
            <family val="2"/>
          </rPr>
          <t>Sm</t>
        </r>
        <r>
          <rPr>
            <sz val="8"/>
            <color indexed="81"/>
            <rFont val="Tahoma"/>
            <family val="2"/>
          </rPr>
          <t xml:space="preserve">
with Smiths rally
Pauline emailed 9/7 to cancel will still pay</t>
        </r>
      </text>
    </comment>
    <comment ref="Q69" authorId="0">
      <text>
        <r>
          <rPr>
            <b/>
            <sz val="8"/>
            <color indexed="81"/>
            <rFont val="Tahoma"/>
            <family val="2"/>
          </rPr>
          <t xml:space="preserve">LJ. </t>
        </r>
        <r>
          <rPr>
            <sz val="8"/>
            <color indexed="81"/>
            <rFont val="Tahoma"/>
            <family val="2"/>
          </rPr>
          <t xml:space="preserve">SM took booking:
£34 PIF ref 1951.  May want to stay longer.
4 man tent + 2
Tel: 07852 719422
</t>
        </r>
      </text>
    </comment>
    <comment ref="W69" authorId="0">
      <text>
        <r>
          <rPr>
            <b/>
            <sz val="8"/>
            <color indexed="81"/>
            <rFont val="Tahoma"/>
            <family val="2"/>
          </rPr>
          <t>LJ NX</t>
        </r>
        <r>
          <rPr>
            <sz val="8"/>
            <color indexed="81"/>
            <rFont val="Tahoma"/>
            <family val="2"/>
          </rPr>
          <t xml:space="preserve">61 NGX
BB4  2 man tent + 2
tel: 07793 944836
</t>
        </r>
      </text>
    </comment>
    <comment ref="AA69" authorId="0">
      <text>
        <r>
          <rPr>
            <b/>
            <sz val="8"/>
            <color indexed="81"/>
            <rFont val="Tahoma"/>
            <family val="2"/>
          </rPr>
          <t>SM</t>
        </r>
        <r>
          <rPr>
            <sz val="8"/>
            <color indexed="81"/>
            <rFont val="Tahoma"/>
            <family val="2"/>
          </rPr>
          <t xml:space="preserve">
2 M/H from ferry told no electrtic
pd £54 - 2120
Stella &amp; Malcolm waited until 2330 did not turn up|!
rang 27/7 at 1230  to say stayed overnight at Port as problem with M/H</t>
        </r>
      </text>
    </comment>
    <comment ref="L70" authorId="0">
      <text>
        <r>
          <rPr>
            <b/>
            <sz val="8"/>
            <color indexed="81"/>
            <rFont val="Tahoma"/>
            <family val="2"/>
          </rPr>
          <t>LJ  Paid £360 ref 093</t>
        </r>
      </text>
    </comment>
    <comment ref="S70" authorId="0">
      <text>
        <r>
          <rPr>
            <b/>
            <sz val="8"/>
            <color indexed="81"/>
            <rFont val="Tahoma"/>
            <family val="2"/>
          </rPr>
          <t>SM - reg on arrival</t>
        </r>
        <r>
          <rPr>
            <sz val="8"/>
            <color indexed="81"/>
            <rFont val="Tahoma"/>
            <family val="2"/>
          </rPr>
          <t xml:space="preserve">
01373229508
07894 158931
will ring back Mon to pay
no contact did not ring back</t>
        </r>
      </text>
    </comment>
    <comment ref="F71" authorId="0">
      <text>
        <r>
          <rPr>
            <b/>
            <sz val="8"/>
            <color indexed="81"/>
            <rFont val="Tahoma"/>
            <family val="2"/>
          </rPr>
          <t>SM</t>
        </r>
        <r>
          <rPr>
            <sz val="8"/>
            <color indexed="81"/>
            <rFont val="Tahoma"/>
            <family val="2"/>
          </rPr>
          <t xml:space="preserve">
T4 - 2 + 1
pd £23.50 - 1762
07827 019687</t>
        </r>
      </text>
    </comment>
    <comment ref="G71" authorId="0">
      <text>
        <r>
          <rPr>
            <b/>
            <sz val="8"/>
            <color indexed="81"/>
            <rFont val="Tahoma"/>
            <family val="2"/>
          </rPr>
          <t>SM - reg SYW 884</t>
        </r>
        <r>
          <rPr>
            <sz val="8"/>
            <color indexed="81"/>
            <rFont val="Tahoma"/>
            <family val="2"/>
          </rPr>
          <t xml:space="preserve">
003322 460 3404
FROM Belgium
pd £24.50 - 1739</t>
        </r>
      </text>
    </comment>
    <comment ref="L71" authorId="0">
      <text>
        <r>
          <rPr>
            <b/>
            <sz val="8"/>
            <color indexed="81"/>
            <rFont val="Tahoma"/>
            <family val="2"/>
          </rPr>
          <t>SM
do not move with rally</t>
        </r>
        <r>
          <rPr>
            <sz val="8"/>
            <color indexed="81"/>
            <rFont val="Tahoma"/>
            <family val="2"/>
          </rPr>
          <t xml:space="preserve">
</t>
        </r>
      </text>
    </comment>
    <comment ref="N71" authorId="2">
      <text>
        <r>
          <rPr>
            <sz val="8"/>
            <color indexed="81"/>
            <rFont val="Tahoma"/>
            <family val="2"/>
          </rPr>
          <t>07786837105
motorbike &amp; trailer
pd £20 - 0494
pd £94 - 1934</t>
        </r>
      </text>
    </comment>
    <comment ref="T71" authorId="0">
      <text>
        <r>
          <rPr>
            <b/>
            <sz val="8"/>
            <color indexed="81"/>
            <rFont val="Tahoma"/>
            <family val="2"/>
          </rPr>
          <t>SM- AF60 TZU</t>
        </r>
        <r>
          <rPr>
            <sz val="8"/>
            <color indexed="81"/>
            <rFont val="Tahoma"/>
            <family val="2"/>
          </rPr>
          <t xml:space="preserve">
sister just moved to Netley
2 + 2 in med tent
pd £24 - 1545</t>
        </r>
      </text>
    </comment>
    <comment ref="U71" authorId="2">
      <text>
        <r>
          <rPr>
            <b/>
            <sz val="8"/>
            <color indexed="81"/>
            <rFont val="Tahoma"/>
            <family val="2"/>
          </rPr>
          <t>7.3m</t>
        </r>
        <r>
          <rPr>
            <sz val="8"/>
            <color indexed="81"/>
            <rFont val="Tahoma"/>
            <family val="2"/>
          </rPr>
          <t xml:space="preserve">
01383 852426
07818 00 2366
4 + 3 + pup tent 1n - 28/6
2 + 3 + pup tent 1n - 20/7
paid £71 - 0243
sent email confirmation to: anprent@aol.com  on 22 Jan</t>
        </r>
      </text>
    </comment>
    <comment ref="V71" authorId="0">
      <text>
        <r>
          <rPr>
            <b/>
            <sz val="8"/>
            <color indexed="81"/>
            <rFont val="Tahoma"/>
            <family val="2"/>
          </rPr>
          <t xml:space="preserve">SM
rock up swiss
</t>
        </r>
        <r>
          <rPr>
            <sz val="8"/>
            <color indexed="81"/>
            <rFont val="Tahoma"/>
            <family val="2"/>
          </rPr>
          <t xml:space="preserve">pd £19 - 029
</t>
        </r>
      </text>
    </comment>
    <comment ref="X71" authorId="0">
      <text>
        <r>
          <rPr>
            <b/>
            <sz val="8"/>
            <color indexed="81"/>
            <rFont val="Tahoma"/>
            <family val="2"/>
          </rPr>
          <t xml:space="preserve">MS </t>
        </r>
        <r>
          <rPr>
            <sz val="8"/>
            <color indexed="81"/>
            <rFont val="Tahoma"/>
            <family val="2"/>
          </rPr>
          <t>J298HMV Transit
07971474688
Transit 6m + 2
Pd £24 - 2088</t>
        </r>
      </text>
    </comment>
    <comment ref="Z71" authorId="0">
      <text>
        <r>
          <rPr>
            <b/>
            <sz val="8"/>
            <color indexed="81"/>
            <rFont val="Tahoma"/>
            <family val="2"/>
          </rPr>
          <t xml:space="preserve">MS </t>
        </r>
        <r>
          <rPr>
            <sz val="8"/>
            <color indexed="81"/>
            <rFont val="Tahoma"/>
            <family val="2"/>
          </rPr>
          <t xml:space="preserve">reg unknown eta 1900
07956527791
Large tent + 2 + dog
Pd £52 - 1961
</t>
        </r>
      </text>
    </comment>
    <comment ref="AC71" authorId="0">
      <text>
        <r>
          <rPr>
            <sz val="8"/>
            <color indexed="81"/>
            <rFont val="Tahoma"/>
            <family val="2"/>
          </rPr>
          <t xml:space="preserve">LJ </t>
        </r>
        <r>
          <rPr>
            <b/>
            <sz val="8"/>
            <color indexed="81"/>
            <rFont val="Tahoma"/>
            <family val="2"/>
          </rPr>
          <t xml:space="preserve"> £</t>
        </r>
        <r>
          <rPr>
            <sz val="8"/>
            <color indexed="81"/>
            <rFont val="Tahoma"/>
            <family val="2"/>
          </rPr>
          <t xml:space="preserve">27.50 PIF Ref: 1082.  2 dults 1 15 year old Trailer tent with electricity.  Tel: 07580 858872 REG MH55 XZZ
</t>
        </r>
      </text>
    </comment>
    <comment ref="AE71" authorId="0">
      <text>
        <r>
          <rPr>
            <b/>
            <sz val="8"/>
            <color indexed="81"/>
            <rFont val="Tahoma"/>
            <family val="2"/>
          </rPr>
          <t>SM - OV52 VUL</t>
        </r>
        <r>
          <rPr>
            <sz val="8"/>
            <color indexed="81"/>
            <rFont val="Tahoma"/>
            <family val="2"/>
          </rPr>
          <t xml:space="preserve">
07557 094 844
pd £22 - 2213</t>
        </r>
      </text>
    </comment>
    <comment ref="F72" authorId="0">
      <text>
        <r>
          <rPr>
            <b/>
            <sz val="8"/>
            <color indexed="81"/>
            <rFont val="Tahoma"/>
            <family val="2"/>
          </rPr>
          <t xml:space="preserve">MS </t>
        </r>
        <r>
          <rPr>
            <sz val="8"/>
            <color indexed="81"/>
            <rFont val="Tahoma"/>
            <family val="2"/>
          </rPr>
          <t xml:space="preserve">PMZ2861 eta 14.00
07877785374
4mTent + 2
Pd £57 - 1786
</t>
        </r>
      </text>
    </comment>
    <comment ref="I72" authorId="0">
      <text>
        <r>
          <rPr>
            <sz val="8"/>
            <color indexed="81"/>
            <rFont val="Tahoma"/>
            <family val="2"/>
          </rPr>
          <t>SM
pd £38 - 1825 
 for extra 2 nts. 
PNZ2861</t>
        </r>
      </text>
    </comment>
    <comment ref="K72" authorId="0">
      <text>
        <r>
          <rPr>
            <b/>
            <sz val="8"/>
            <color indexed="81"/>
            <rFont val="Tahoma"/>
            <family val="2"/>
          </rPr>
          <t xml:space="preserve">SM - 11/7 </t>
        </r>
        <r>
          <rPr>
            <sz val="8"/>
            <color indexed="81"/>
            <rFont val="Tahoma"/>
            <family val="2"/>
          </rPr>
          <t xml:space="preserve">
pd £30 = 1880</t>
        </r>
      </text>
    </comment>
    <comment ref="R72" authorId="2">
      <text>
        <r>
          <rPr>
            <b/>
            <sz val="8"/>
            <color indexed="81"/>
            <rFont val="Tahoma"/>
            <family val="2"/>
          </rPr>
          <t>Camping:
Large tent + elec + 2</t>
        </r>
        <r>
          <rPr>
            <sz val="8"/>
            <color indexed="81"/>
            <rFont val="Tahoma"/>
            <family val="2"/>
          </rPr>
          <t xml:space="preserve">
Pd £20 - 0781
Pd £46 - 1980
</t>
        </r>
      </text>
    </comment>
    <comment ref="X72" authorId="0">
      <text>
        <r>
          <rPr>
            <b/>
            <sz val="8"/>
            <color indexed="81"/>
            <rFont val="Tahoma"/>
            <family val="2"/>
          </rPr>
          <t xml:space="preserve">LJ ZK50658
</t>
        </r>
        <r>
          <rPr>
            <sz val="8"/>
            <color indexed="81"/>
            <rFont val="Tahoma"/>
            <family val="2"/>
          </rPr>
          <t>£50 PIF 2048
large tent + 2 adults from Denmark.  It was very difficult to hear him - I think I have the name right.
Tel: 45 6178410</t>
        </r>
      </text>
    </comment>
    <comment ref="AA72" authorId="0">
      <text>
        <r>
          <rPr>
            <b/>
            <sz val="8"/>
            <color indexed="81"/>
            <rFont val="Tahoma"/>
            <family val="2"/>
          </rPr>
          <t>SM</t>
        </r>
        <r>
          <rPr>
            <sz val="8"/>
            <color indexed="81"/>
            <rFont val="Tahoma"/>
            <family val="2"/>
          </rPr>
          <t xml:space="preserve">
077619 380 37
Trailer tent 2 persons
pd £50 - 2097</t>
        </r>
      </text>
    </comment>
    <comment ref="AD72" authorId="0">
      <text>
        <r>
          <rPr>
            <b/>
            <sz val="8"/>
            <color indexed="81"/>
            <rFont val="Tahoma"/>
            <family val="2"/>
          </rPr>
          <t>SM</t>
        </r>
        <r>
          <rPr>
            <sz val="8"/>
            <color indexed="81"/>
            <rFont val="Tahoma"/>
            <family val="2"/>
          </rPr>
          <t xml:space="preserve">
07709 23925
lg tent 2 + 3
pd £227.50</t>
        </r>
      </text>
    </comment>
    <comment ref="F73" authorId="0">
      <text>
        <r>
          <rPr>
            <b/>
            <sz val="8"/>
            <color indexed="81"/>
            <rFont val="Tahoma"/>
            <family val="2"/>
          </rPr>
          <t xml:space="preserve">MS </t>
        </r>
        <r>
          <rPr>
            <sz val="8"/>
            <color indexed="81"/>
            <rFont val="Tahoma"/>
            <family val="2"/>
          </rPr>
          <t>with Ely
Pd £21.50 - 1792 
Ely pd for both</t>
        </r>
      </text>
    </comment>
    <comment ref="K73" authorId="0">
      <text>
        <r>
          <rPr>
            <b/>
            <sz val="8"/>
            <color indexed="81"/>
            <rFont val="Tahoma"/>
            <family val="2"/>
          </rPr>
          <t>Sm - Gill</t>
        </r>
        <r>
          <rPr>
            <sz val="8"/>
            <color indexed="81"/>
            <rFont val="Tahoma"/>
            <family val="2"/>
          </rPr>
          <t xml:space="preserve">
with rally so £15 for this night to pay
Paid £30 ref 1877</t>
        </r>
      </text>
    </comment>
    <comment ref="P73" authorId="0">
      <text>
        <r>
          <rPr>
            <b/>
            <sz val="8"/>
            <color indexed="81"/>
            <rFont val="Tahoma"/>
            <family val="2"/>
          </rPr>
          <t xml:space="preserve">LJ OY56 CYX
</t>
        </r>
        <r>
          <rPr>
            <sz val="8"/>
            <color indexed="81"/>
            <rFont val="Tahoma"/>
            <family val="2"/>
          </rPr>
          <t xml:space="preserve">£78 pif 1950
2 man tent + 1 + elec + cc
Tel: 07910090429
</t>
        </r>
      </text>
    </comment>
    <comment ref="T73" authorId="0">
      <text>
        <r>
          <rPr>
            <b/>
            <sz val="8"/>
            <color indexed="81"/>
            <rFont val="Tahoma"/>
            <family val="2"/>
          </rPr>
          <t>LJ  GN07 CDY</t>
        </r>
        <r>
          <rPr>
            <sz val="8"/>
            <color indexed="81"/>
            <rFont val="Tahoma"/>
            <family val="2"/>
          </rPr>
          <t xml:space="preserve"> + HV10 AUR
£67 pif 1916
Tel: 7969 267145
Large tent. 2 + 3 + ex car</t>
        </r>
      </text>
    </comment>
    <comment ref="Z73" authorId="0">
      <text>
        <r>
          <rPr>
            <b/>
            <sz val="8"/>
            <color indexed="81"/>
            <rFont val="Tahoma"/>
            <family val="2"/>
          </rPr>
          <t>SM - TM58 TLM
07799 476050</t>
        </r>
        <r>
          <rPr>
            <sz val="8"/>
            <color indexed="81"/>
            <rFont val="Tahoma"/>
            <family val="2"/>
          </rPr>
          <t xml:space="preserve">
pd £50 - 02053  BB4
2 + 2 babies</t>
        </r>
      </text>
    </comment>
    <comment ref="F74" authorId="0">
      <text>
        <r>
          <rPr>
            <b/>
            <sz val="8"/>
            <color indexed="81"/>
            <rFont val="Tahoma"/>
            <family val="2"/>
          </rPr>
          <t xml:space="preserve">MS </t>
        </r>
        <r>
          <rPr>
            <sz val="8"/>
            <color indexed="81"/>
            <rFont val="Tahoma"/>
            <family val="2"/>
          </rPr>
          <t>WR58UMM eta 1500
07921573997
Pd£19 - 1792
Pd for Padfield</t>
        </r>
      </text>
    </comment>
    <comment ref="L74" authorId="0">
      <text>
        <r>
          <rPr>
            <b/>
            <sz val="8"/>
            <color indexed="81"/>
            <rFont val="Tahoma"/>
            <family val="2"/>
          </rPr>
          <t xml:space="preserve">LJ  </t>
        </r>
        <r>
          <rPr>
            <sz val="8"/>
            <color indexed="81"/>
            <rFont val="Tahoma"/>
            <family val="2"/>
          </rPr>
          <t xml:space="preserve"> told my Smiths rally that cancellations may be available and wanted one of these - will sort out with Rally organisers
</t>
        </r>
      </text>
    </comment>
    <comment ref="R74" authorId="0">
      <text>
        <r>
          <rPr>
            <b/>
            <sz val="8"/>
            <color indexed="81"/>
            <rFont val="Tahoma"/>
            <family val="2"/>
          </rPr>
          <t xml:space="preserve">LJ  AV52 VEB
</t>
        </r>
        <r>
          <rPr>
            <sz val="8"/>
            <color indexed="81"/>
            <rFont val="Tahoma"/>
            <family val="2"/>
          </rPr>
          <t>£21 PIF 1839</t>
        </r>
        <r>
          <rPr>
            <b/>
            <sz val="8"/>
            <color indexed="81"/>
            <rFont val="Tahoma"/>
            <family val="2"/>
          </rPr>
          <t xml:space="preserve">
</t>
        </r>
        <r>
          <rPr>
            <sz val="8"/>
            <color indexed="81"/>
            <rFont val="Tahoma"/>
            <family val="2"/>
          </rPr>
          <t>Tel: 07891 109648
Landrover with tent on top
+ 2 adults</t>
        </r>
        <r>
          <rPr>
            <sz val="8"/>
            <color indexed="81"/>
            <rFont val="Tahoma"/>
            <family val="2"/>
          </rPr>
          <t xml:space="preserve">
</t>
        </r>
      </text>
    </comment>
    <comment ref="S74" authorId="0">
      <text>
        <r>
          <rPr>
            <b/>
            <sz val="8"/>
            <color indexed="81"/>
            <rFont val="Tahoma"/>
            <family val="2"/>
          </rPr>
          <t xml:space="preserve">MS </t>
        </r>
        <r>
          <rPr>
            <sz val="8"/>
            <color indexed="81"/>
            <rFont val="Tahoma"/>
            <family val="2"/>
          </rPr>
          <t xml:space="preserve">9CJK eta 1900
07557108805
Small Tent + 1 + elec
Pd £38 - 1975
Told pitch &amp; code </t>
        </r>
      </text>
    </comment>
    <comment ref="Z74" authorId="0">
      <text>
        <r>
          <rPr>
            <b/>
            <sz val="8"/>
            <color indexed="81"/>
            <rFont val="Tahoma"/>
            <family val="2"/>
          </rPr>
          <t xml:space="preserve">MS </t>
        </r>
        <r>
          <rPr>
            <sz val="8"/>
            <color indexed="81"/>
            <rFont val="Tahoma"/>
            <family val="2"/>
          </rPr>
          <t xml:space="preserve">ZH-456844 (VW) 
eta 1600
0041795 420 783
Fam Tent 2+2 
Pd £120+£2cc - 2108
</t>
        </r>
      </text>
    </comment>
    <comment ref="E75" authorId="0">
      <text>
        <r>
          <rPr>
            <b/>
            <sz val="8"/>
            <color indexed="81"/>
            <rFont val="Tahoma"/>
            <family val="2"/>
          </rPr>
          <t xml:space="preserve">MS </t>
        </r>
        <r>
          <rPr>
            <sz val="8"/>
            <color indexed="81"/>
            <rFont val="Tahoma"/>
            <family val="2"/>
          </rPr>
          <t>P534AYG eta 13.30
07792766734
VW Bongo 2+2dogs
Pd£46+£2cc - 1742
Wants to put awning up so on grass</t>
        </r>
      </text>
    </comment>
    <comment ref="H75" authorId="0">
      <text>
        <r>
          <rPr>
            <b/>
            <sz val="8"/>
            <color indexed="81"/>
            <rFont val="Tahoma"/>
            <family val="2"/>
          </rPr>
          <t xml:space="preserve">SM - 0746 222222 89
Reg YG14 FGA
</t>
        </r>
        <r>
          <rPr>
            <sz val="8"/>
            <color indexed="81"/>
            <rFont val="Tahoma"/>
            <family val="2"/>
          </rPr>
          <t>PD £76 - 1754</t>
        </r>
      </text>
    </comment>
    <comment ref="L75" authorId="0">
      <text>
        <r>
          <rPr>
            <b/>
            <sz val="8"/>
            <color indexed="81"/>
            <rFont val="Tahoma"/>
            <family val="2"/>
          </rPr>
          <t>SM</t>
        </r>
        <r>
          <rPr>
            <sz val="8"/>
            <color indexed="81"/>
            <rFont val="Tahoma"/>
            <family val="2"/>
          </rPr>
          <t xml:space="preserve">
do not move rally</t>
        </r>
      </text>
    </comment>
    <comment ref="N75" authorId="0">
      <text>
        <r>
          <rPr>
            <b/>
            <sz val="8"/>
            <color indexed="81"/>
            <rFont val="Tahoma"/>
            <family val="2"/>
          </rPr>
          <t>Pd £5 - 001</t>
        </r>
      </text>
    </comment>
    <comment ref="R75" authorId="0">
      <text>
        <r>
          <rPr>
            <b/>
            <sz val="8"/>
            <color indexed="81"/>
            <rFont val="Tahoma"/>
            <family val="2"/>
          </rPr>
          <t xml:space="preserve">LJ   Reg 132 so 238
Coming from S. Ireland - 16/7
</t>
        </r>
        <r>
          <rPr>
            <sz val="8"/>
            <color indexed="81"/>
            <rFont val="Tahoma"/>
            <family val="2"/>
          </rPr>
          <t>£36 PIF ref 1946</t>
        </r>
        <r>
          <rPr>
            <b/>
            <sz val="8"/>
            <color indexed="81"/>
            <rFont val="Tahoma"/>
            <family val="2"/>
          </rPr>
          <t xml:space="preserve">
</t>
        </r>
        <r>
          <rPr>
            <sz val="8"/>
            <color indexed="81"/>
            <rFont val="Tahoma"/>
            <family val="2"/>
          </rPr>
          <t>2 man tent mother and teenage son + dog.
Tel: 0035 38723147460
16/7 rang from Oxford after delayed ferry from Ireland and flat tyre.  Too tired to drive any further.  Still coming but just for one night.  Asked about refund but understands if not possible.</t>
        </r>
      </text>
    </comment>
    <comment ref="S75" authorId="0">
      <text>
        <r>
          <rPr>
            <b/>
            <sz val="8"/>
            <color indexed="81"/>
            <rFont val="Tahoma"/>
            <family val="2"/>
          </rPr>
          <t xml:space="preserve">SM  HK56 SBC
</t>
        </r>
        <r>
          <rPr>
            <sz val="8"/>
            <color indexed="81"/>
            <rFont val="Tahoma"/>
            <family val="2"/>
          </rPr>
          <t>£20 - 070  
Tel: 07913 548694
2 adults + 2 dogs. 23' caravan
local couple</t>
        </r>
      </text>
    </comment>
    <comment ref="AA75" authorId="0">
      <text>
        <r>
          <rPr>
            <b/>
            <sz val="8"/>
            <color indexed="81"/>
            <rFont val="Tahoma"/>
            <family val="2"/>
          </rPr>
          <t xml:space="preserve">MS </t>
        </r>
        <r>
          <rPr>
            <sz val="8"/>
            <color indexed="81"/>
            <rFont val="Tahoma"/>
            <family val="2"/>
          </rPr>
          <t xml:space="preserve">LS59AYM eta 20.00
07860909194
Large tent 2+2+dog
Pd £20 dep - 1536 Bradley
Pd £20 dep - 1536 Manton
</t>
        </r>
        <r>
          <rPr>
            <b/>
            <sz val="8"/>
            <color indexed="81"/>
            <rFont val="Tahoma"/>
            <family val="2"/>
          </rPr>
          <t xml:space="preserve">Balance due £445 </t>
        </r>
        <r>
          <rPr>
            <sz val="8"/>
            <color indexed="81"/>
            <rFont val="Tahoma"/>
            <family val="2"/>
          </rPr>
          <t xml:space="preserve">
2 wks before arrival
LJ: email 14/7 reducing by one day and dog by 6 days. Balance now due of £408
Paid £408 ref 2156</t>
        </r>
      </text>
    </comment>
    <comment ref="K76" authorId="0">
      <text>
        <r>
          <rPr>
            <b/>
            <sz val="8"/>
            <color indexed="81"/>
            <rFont val="Tahoma"/>
            <family val="2"/>
          </rPr>
          <t xml:space="preserve">LJ  EY58 JFV
</t>
        </r>
        <r>
          <rPr>
            <sz val="8"/>
            <color indexed="81"/>
            <rFont val="Tahoma"/>
            <family val="2"/>
          </rPr>
          <t xml:space="preserve">Paid £15 for extra night  1879
</t>
        </r>
      </text>
    </comment>
    <comment ref="S76" authorId="0">
      <text>
        <r>
          <rPr>
            <b/>
            <sz val="8"/>
            <color indexed="81"/>
            <rFont val="Tahoma"/>
            <family val="2"/>
          </rPr>
          <t xml:space="preserve">MS </t>
        </r>
        <r>
          <rPr>
            <sz val="8"/>
            <color indexed="81"/>
            <rFont val="Tahoma"/>
            <family val="2"/>
          </rPr>
          <t xml:space="preserve">Black Golf eta 1900
07810304273
4man tent + 2 + late stay
Pd £46 - 1982
</t>
        </r>
      </text>
    </comment>
    <comment ref="AA76" authorId="0">
      <text>
        <r>
          <rPr>
            <b/>
            <sz val="8"/>
            <color indexed="81"/>
            <rFont val="Tahoma"/>
            <family val="2"/>
          </rPr>
          <t xml:space="preserve">MS </t>
        </r>
        <r>
          <rPr>
            <sz val="8"/>
            <color indexed="81"/>
            <rFont val="Tahoma"/>
            <family val="2"/>
          </rPr>
          <t xml:space="preserve">Inlaws of Bradley
Large tent + elec +2
£20 dep - 1536 by Bradley
</t>
        </r>
        <r>
          <rPr>
            <b/>
            <sz val="8"/>
            <color indexed="81"/>
            <rFont val="Tahoma"/>
            <family val="2"/>
          </rPr>
          <t xml:space="preserve">Balance due £205
</t>
        </r>
        <r>
          <rPr>
            <sz val="8"/>
            <color indexed="81"/>
            <rFont val="Tahoma"/>
            <family val="2"/>
          </rPr>
          <t>2 wks before arrival
LJ: email 14/7 reducing by one day and dog by 6 days. Balance now due of £1801
Paid £180 ref: 2157</t>
        </r>
      </text>
    </comment>
    <comment ref="E77" authorId="0">
      <text>
        <r>
          <rPr>
            <b/>
            <sz val="8"/>
            <color indexed="81"/>
            <rFont val="Tahoma"/>
            <family val="2"/>
          </rPr>
          <t xml:space="preserve">LJ </t>
        </r>
        <r>
          <rPr>
            <sz val="8"/>
            <color indexed="81"/>
            <rFont val="Tahoma"/>
            <family val="2"/>
          </rPr>
          <t xml:space="preserve"> HK02 JBE
£42 PIF Ref 1698
07826 925476
Local.  2 adults + 3 year old. 21' caravan
</t>
        </r>
      </text>
    </comment>
    <comment ref="N77" authorId="0">
      <text>
        <r>
          <rPr>
            <b/>
            <sz val="8"/>
            <color indexed="81"/>
            <rFont val="Tahoma"/>
            <family val="2"/>
          </rPr>
          <t>LJ  late stay paid 092</t>
        </r>
        <r>
          <rPr>
            <sz val="8"/>
            <color indexed="81"/>
            <rFont val="Tahoma"/>
            <family val="2"/>
          </rPr>
          <t xml:space="preserve">
</t>
        </r>
      </text>
    </comment>
    <comment ref="R77" authorId="0">
      <text>
        <r>
          <rPr>
            <b/>
            <sz val="8"/>
            <color indexed="81"/>
            <rFont val="Tahoma"/>
            <family val="2"/>
          </rPr>
          <t>SM - Christopher</t>
        </r>
        <r>
          <rPr>
            <sz val="8"/>
            <color indexed="81"/>
            <rFont val="Tahoma"/>
            <family val="2"/>
          </rPr>
          <t xml:space="preserve">
YAZ 2906
MS
Fam tent + 2 + elec
Pd £72 - 1675
</t>
        </r>
      </text>
    </comment>
    <comment ref="U77" authorId="0">
      <text>
        <r>
          <rPr>
            <b/>
            <sz val="8"/>
            <color indexed="81"/>
            <rFont val="Tahoma"/>
            <family val="2"/>
          </rPr>
          <t xml:space="preserve">LJ. AK06 NDC
</t>
        </r>
        <r>
          <rPr>
            <sz val="8"/>
            <color indexed="81"/>
            <rFont val="Tahoma"/>
            <family val="2"/>
          </rPr>
          <t xml:space="preserve">£64.50 PIF ref: 2027
Med tent +2 +1
here due to relative in intensive care = may want longer
</t>
        </r>
      </text>
    </comment>
    <comment ref="AA77" authorId="2">
      <text>
        <r>
          <rPr>
            <sz val="8"/>
            <color indexed="81"/>
            <rFont val="Tahoma"/>
            <family val="2"/>
          </rPr>
          <t>email 3 March
lg tent + elec
back on 8 Aug for 1n
pd £20 - 0471
balance due £55
Paid £55 balance 051</t>
        </r>
      </text>
    </comment>
    <comment ref="E78" authorId="0">
      <text>
        <r>
          <rPr>
            <b/>
            <sz val="8"/>
            <color indexed="81"/>
            <rFont val="Tahoma"/>
            <family val="2"/>
          </rPr>
          <t xml:space="preserve">LJ  HK56 SBC
</t>
        </r>
        <r>
          <rPr>
            <sz val="8"/>
            <color indexed="81"/>
            <rFont val="Tahoma"/>
            <family val="2"/>
          </rPr>
          <t>£50 PIF Ref 1699
Tel: 07913 548694
2 adults + 1 dog. 23' caravan
paid £5 extra for 2 children for 1 night  068</t>
        </r>
      </text>
    </comment>
    <comment ref="H78" authorId="0">
      <text>
        <r>
          <rPr>
            <b/>
            <sz val="8"/>
            <color indexed="81"/>
            <rFont val="Tahoma"/>
            <family val="2"/>
          </rPr>
          <t xml:space="preserve">MS </t>
        </r>
        <r>
          <rPr>
            <sz val="8"/>
            <color indexed="81"/>
            <rFont val="Tahoma"/>
            <family val="2"/>
          </rPr>
          <t xml:space="preserve">07463983611 eta 1500
2man tent+1+elec
Pd£57 - 077
</t>
        </r>
      </text>
    </comment>
    <comment ref="N78" authorId="0">
      <text>
        <r>
          <rPr>
            <b/>
            <sz val="8"/>
            <color indexed="81"/>
            <rFont val="Tahoma"/>
            <family val="2"/>
          </rPr>
          <t>Late stay 092</t>
        </r>
      </text>
    </comment>
    <comment ref="P78" authorId="0">
      <text>
        <r>
          <rPr>
            <b/>
            <sz val="8"/>
            <color indexed="81"/>
            <rFont val="Tahoma"/>
            <family val="2"/>
          </rPr>
          <t xml:space="preserve">MS </t>
        </r>
        <r>
          <rPr>
            <sz val="8"/>
            <color indexed="81"/>
            <rFont val="Tahoma"/>
            <family val="2"/>
          </rPr>
          <t xml:space="preserve">reg unknown eta 1930
07791138693 BB4
Van + 1
Pd £21 - 1965
</t>
        </r>
      </text>
    </comment>
    <comment ref="S78" authorId="0">
      <text>
        <r>
          <rPr>
            <b/>
            <sz val="8"/>
            <color indexed="81"/>
            <rFont val="Tahoma"/>
            <family val="2"/>
          </rPr>
          <t>SM - June</t>
        </r>
        <r>
          <rPr>
            <sz val="8"/>
            <color indexed="81"/>
            <rFont val="Tahoma"/>
            <family val="2"/>
          </rPr>
          <t xml:space="preserve">
077253 01378
from Chichester meeting up with family from Poole - booked for 4 pitches they will ring to pay own
Paid £44 - 1659
pd £12 - 024 for gazebo 3n</t>
        </r>
      </text>
    </comment>
    <comment ref="Z78" authorId="0">
      <text>
        <r>
          <rPr>
            <b/>
            <sz val="8"/>
            <color indexed="81"/>
            <rFont val="Tahoma"/>
            <family val="2"/>
          </rPr>
          <t>SM - EY58 NHJ</t>
        </r>
        <r>
          <rPr>
            <sz val="8"/>
            <color indexed="81"/>
            <rFont val="Tahoma"/>
            <family val="2"/>
          </rPr>
          <t xml:space="preserve">
LG tent 2 + 2
07816 753071
pd £65 - 2018
including late stay</t>
        </r>
      </text>
    </comment>
    <comment ref="AD78" authorId="0">
      <text>
        <r>
          <rPr>
            <b/>
            <sz val="8"/>
            <color indexed="81"/>
            <rFont val="Tahoma"/>
            <family val="2"/>
          </rPr>
          <t xml:space="preserve">MNJ:  HF08 EOK
</t>
        </r>
        <r>
          <rPr>
            <sz val="8"/>
            <color indexed="81"/>
            <rFont val="Tahoma"/>
            <family val="2"/>
          </rPr>
          <t>£44 paid Ref 2179 
Tel 07905738030
2 Adults 2Children 1 Dog
forgot to charge for dog</t>
        </r>
        <r>
          <rPr>
            <sz val="8"/>
            <color indexed="81"/>
            <rFont val="Tahoma"/>
            <family val="2"/>
          </rPr>
          <t xml:space="preserve">
</t>
        </r>
      </text>
    </comment>
    <comment ref="E79" authorId="2">
      <text>
        <r>
          <rPr>
            <b/>
            <sz val="8"/>
            <color indexed="81"/>
            <rFont val="Tahoma"/>
            <family val="2"/>
          </rPr>
          <t>Might re-book</t>
        </r>
        <r>
          <rPr>
            <sz val="8"/>
            <color indexed="81"/>
            <rFont val="Tahoma"/>
            <family val="2"/>
          </rPr>
          <t xml:space="preserve">
Peta &amp; Neil + 2 babies
07729829057
Pd £78 - 0743
Refunded £58 - 1748</t>
        </r>
      </text>
    </comment>
    <comment ref="S79" authorId="0">
      <text>
        <r>
          <rPr>
            <b/>
            <sz val="8"/>
            <color indexed="81"/>
            <rFont val="Tahoma"/>
            <family val="2"/>
          </rPr>
          <t>SM -  Joanne</t>
        </r>
        <r>
          <rPr>
            <sz val="8"/>
            <color indexed="81"/>
            <rFont val="Tahoma"/>
            <family val="2"/>
          </rPr>
          <t xml:space="preserve">
No deposit S779BCB
LJ  28/6  rang with deposit £20 ref: 1696 
Tel: 07706 353173  no elec
Pd £14 on till receipt</t>
        </r>
      </text>
    </comment>
    <comment ref="AA79" authorId="0">
      <text>
        <r>
          <rPr>
            <b/>
            <sz val="8"/>
            <color indexed="81"/>
            <rFont val="Tahoma"/>
            <family val="2"/>
          </rPr>
          <t xml:space="preserve">LJ  ASE WIS AA
</t>
        </r>
        <r>
          <rPr>
            <sz val="8"/>
            <color indexed="81"/>
            <rFont val="Tahoma"/>
            <family val="2"/>
          </rPr>
          <t>£24 pif 054
Rock up from Austria
cv = 2</t>
        </r>
        <r>
          <rPr>
            <sz val="8"/>
            <color indexed="81"/>
            <rFont val="Tahoma"/>
            <family val="2"/>
          </rPr>
          <t xml:space="preserve">
</t>
        </r>
      </text>
    </comment>
    <comment ref="AD79" authorId="0">
      <text>
        <r>
          <rPr>
            <b/>
            <sz val="8"/>
            <color indexed="81"/>
            <rFont val="Tahoma"/>
            <family val="2"/>
          </rPr>
          <t xml:space="preserve">MNJ: 
</t>
        </r>
        <r>
          <rPr>
            <sz val="8"/>
            <color indexed="81"/>
            <rFont val="Tahoma"/>
            <family val="2"/>
          </rPr>
          <t>with above booking
REF 2179</t>
        </r>
      </text>
    </comment>
    <comment ref="K80" authorId="0">
      <text>
        <r>
          <rPr>
            <b/>
            <sz val="8"/>
            <color indexed="81"/>
            <rFont val="Tahoma"/>
            <family val="2"/>
          </rPr>
          <t>SM</t>
        </r>
        <r>
          <rPr>
            <sz val="8"/>
            <color indexed="81"/>
            <rFont val="Tahoma"/>
            <family val="2"/>
          </rPr>
          <t xml:space="preserve">
with rally £15 to pay
LJ 10/7  rang to say husband has a bad stomach bug so won't be coming.  If better may come later
</t>
        </r>
      </text>
    </comment>
    <comment ref="S80" authorId="0">
      <text>
        <r>
          <rPr>
            <b/>
            <sz val="8"/>
            <color indexed="81"/>
            <rFont val="Tahoma"/>
            <family val="2"/>
          </rPr>
          <t>SM - Steve</t>
        </r>
        <r>
          <rPr>
            <sz val="8"/>
            <color indexed="81"/>
            <rFont val="Tahoma"/>
            <family val="2"/>
          </rPr>
          <t xml:space="preserve">
No Deposit
LJ
Rang to cancel due to going to a wedding 28/6</t>
        </r>
      </text>
    </comment>
    <comment ref="AA80" authorId="0">
      <text>
        <r>
          <rPr>
            <b/>
            <sz val="8"/>
            <color indexed="81"/>
            <rFont val="Tahoma"/>
            <family val="2"/>
          </rPr>
          <t xml:space="preserve">LJ:  W 809 YVE
</t>
        </r>
        <r>
          <rPr>
            <sz val="8"/>
            <color indexed="81"/>
            <rFont val="Tahoma"/>
            <family val="2"/>
          </rPr>
          <t xml:space="preserve">£24 pif ref 055
cv + 2
07411714608
</t>
        </r>
      </text>
    </comment>
    <comment ref="C81" authorId="0">
      <text>
        <r>
          <rPr>
            <b/>
            <sz val="8"/>
            <color indexed="81"/>
            <rFont val="Tahoma"/>
            <family val="2"/>
          </rPr>
          <t>SM - 4 clyclists</t>
        </r>
        <r>
          <rPr>
            <sz val="8"/>
            <color indexed="81"/>
            <rFont val="Tahoma"/>
            <family val="2"/>
          </rPr>
          <t xml:space="preserve">
Rock - up
pd £34 - 064</t>
        </r>
      </text>
    </comment>
    <comment ref="T81" authorId="2">
      <text>
        <r>
          <rPr>
            <b/>
            <sz val="8"/>
            <color indexed="81"/>
            <rFont val="Tahoma"/>
            <family val="2"/>
          </rPr>
          <t>Camping:</t>
        </r>
        <r>
          <rPr>
            <sz val="8"/>
            <color indexed="81"/>
            <rFont val="Tahoma"/>
            <family val="2"/>
          </rPr>
          <t xml:space="preserve">
1n on 19/7 then back for 1n on 7 sep
pd £42 - 0318
</t>
        </r>
        <r>
          <rPr>
            <b/>
            <sz val="8"/>
            <color indexed="81"/>
            <rFont val="Tahoma"/>
            <family val="2"/>
          </rPr>
          <t>Cancelled and re-booked for 31/7</t>
        </r>
        <r>
          <rPr>
            <sz val="8"/>
            <color indexed="81"/>
            <rFont val="Tahoma"/>
            <family val="2"/>
          </rPr>
          <t xml:space="preserve">
</t>
        </r>
      </text>
    </comment>
    <comment ref="AA81" authorId="0">
      <text>
        <r>
          <rPr>
            <b/>
            <sz val="8"/>
            <color indexed="81"/>
            <rFont val="Tahoma"/>
            <family val="2"/>
          </rPr>
          <t xml:space="preserve">Me:  REG  570
</t>
        </r>
        <r>
          <rPr>
            <sz val="8"/>
            <color indexed="81"/>
            <rFont val="Tahoma"/>
            <family val="2"/>
          </rPr>
          <t xml:space="preserve">£24 PIF  Ref 056
07781104015
MH + 2
</t>
        </r>
      </text>
    </comment>
    <comment ref="C82" authorId="0">
      <text>
        <r>
          <rPr>
            <b/>
            <sz val="8"/>
            <color indexed="81"/>
            <rFont val="Tahoma"/>
            <family val="2"/>
          </rPr>
          <t>SM - 4 clyclists</t>
        </r>
        <r>
          <rPr>
            <sz val="8"/>
            <color indexed="81"/>
            <rFont val="Tahoma"/>
            <family val="2"/>
          </rPr>
          <t xml:space="preserve">
Rock - up
pd £34 - 064</t>
        </r>
      </text>
    </comment>
    <comment ref="E82" authorId="0">
      <text>
        <r>
          <rPr>
            <b/>
            <sz val="8"/>
            <color indexed="81"/>
            <rFont val="Tahoma"/>
            <family val="2"/>
          </rPr>
          <t>SM - AO06YTX</t>
        </r>
        <r>
          <rPr>
            <sz val="8"/>
            <color indexed="81"/>
            <rFont val="Tahoma"/>
            <family val="2"/>
          </rPr>
          <t xml:space="preserve">
07539 326757 - Adam
not brought tent yet so not sure if 4man or 6man
pd £20 - 1753
SM
pd £99 - 1780 up to 10 July
pd £8 - 1782 for ex car w312 TDM</t>
        </r>
      </text>
    </comment>
    <comment ref="G82" authorId="0">
      <text>
        <r>
          <rPr>
            <b/>
            <sz val="8"/>
            <color indexed="81"/>
            <rFont val="Tahoma"/>
            <family val="2"/>
          </rPr>
          <t xml:space="preserve">LJ  </t>
        </r>
        <r>
          <rPr>
            <sz val="8"/>
            <color indexed="81"/>
            <rFont val="Tahoma"/>
            <family val="2"/>
          </rPr>
          <t xml:space="preserve"> Mercedes Duffill paid £4 for extra car for tonight only.  REG E08 CHV</t>
        </r>
      </text>
    </comment>
    <comment ref="L82" authorId="0">
      <text>
        <r>
          <rPr>
            <sz val="8"/>
            <color indexed="81"/>
            <rFont val="Tahoma"/>
            <family val="2"/>
          </rPr>
          <t>MS
pd £102 - 087
paid for 6n up to 16th July</t>
        </r>
      </text>
    </comment>
    <comment ref="Z82" authorId="0">
      <text>
        <r>
          <rPr>
            <b/>
            <sz val="8"/>
            <color indexed="81"/>
            <rFont val="Tahoma"/>
            <family val="2"/>
          </rPr>
          <t>SM</t>
        </r>
        <r>
          <rPr>
            <sz val="8"/>
            <color indexed="81"/>
            <rFont val="Tahoma"/>
            <family val="2"/>
          </rPr>
          <t xml:space="preserve">
07958 6363 75
pd £24 - 2122
Told No electric</t>
        </r>
      </text>
    </comment>
    <comment ref="AA82" authorId="0">
      <text>
        <r>
          <rPr>
            <b/>
            <sz val="8"/>
            <color indexed="81"/>
            <rFont val="Tahoma"/>
            <family val="2"/>
          </rPr>
          <t xml:space="preserve">LJ:  DU63 VEC
</t>
        </r>
        <r>
          <rPr>
            <sz val="8"/>
            <color indexed="81"/>
            <rFont val="Tahoma"/>
            <family val="2"/>
          </rPr>
          <t xml:space="preserve">SM took the booking
£140 pif 2155
4 man tent + 1  x 7 nights
075800 44299
</t>
        </r>
      </text>
    </comment>
    <comment ref="B83" authorId="0">
      <text>
        <r>
          <rPr>
            <b/>
            <sz val="8"/>
            <color indexed="81"/>
            <rFont val="Tahoma"/>
            <family val="2"/>
          </rPr>
          <t>MS  -  Scott</t>
        </r>
        <r>
          <rPr>
            <sz val="8"/>
            <color indexed="81"/>
            <rFont val="Tahoma"/>
            <family val="2"/>
          </rPr>
          <t xml:space="preserve">
07900 408803
Post code GR522QS
Cyclist
Pd £28 - 1735</t>
        </r>
      </text>
    </comment>
    <comment ref="F83" authorId="0">
      <text>
        <r>
          <rPr>
            <b/>
            <sz val="8"/>
            <color indexed="81"/>
            <rFont val="Tahoma"/>
            <family val="2"/>
          </rPr>
          <t xml:space="preserve">MS </t>
        </r>
        <r>
          <rPr>
            <sz val="8"/>
            <color indexed="81"/>
            <rFont val="Tahoma"/>
            <family val="2"/>
          </rPr>
          <t>X932JBY eta 1930
07521987292
Pd £17 - 1790
TOLD PITCH &amp; CODE
rang 1500 to cancel</t>
        </r>
      </text>
    </comment>
    <comment ref="R83" authorId="0">
      <text>
        <r>
          <rPr>
            <b/>
            <sz val="8"/>
            <color indexed="81"/>
            <rFont val="Tahoma"/>
            <family val="2"/>
          </rPr>
          <t>SM
rock up at 2045
pd £17 - 1987</t>
        </r>
        <r>
          <rPr>
            <sz val="8"/>
            <color indexed="81"/>
            <rFont val="Tahoma"/>
            <family val="2"/>
          </rPr>
          <t xml:space="preserve">
</t>
        </r>
      </text>
    </comment>
    <comment ref="T83" authorId="0">
      <text>
        <r>
          <rPr>
            <b/>
            <sz val="8"/>
            <color indexed="81"/>
            <rFont val="Tahoma"/>
            <family val="2"/>
          </rPr>
          <t xml:space="preserve">MS </t>
        </r>
        <r>
          <rPr>
            <sz val="8"/>
            <color indexed="81"/>
            <rFont val="Tahoma"/>
            <family val="2"/>
          </rPr>
          <t xml:space="preserve">SZ-82560 RockUp
0041774075365 
Med tent 2+2
Pd £22 - 2008
</t>
        </r>
      </text>
    </comment>
    <comment ref="U83" authorId="0">
      <text>
        <r>
          <rPr>
            <b/>
            <sz val="8"/>
            <color indexed="81"/>
            <rFont val="Tahoma"/>
            <family val="2"/>
          </rPr>
          <t xml:space="preserve">MS </t>
        </r>
        <r>
          <rPr>
            <sz val="8"/>
            <color indexed="81"/>
            <rFont val="Tahoma"/>
            <family val="2"/>
          </rPr>
          <t>Transit van Open Reach - McQuin
eta 2000
07557473884
2man tent + 2
Pd£91 - 2005
Told pitch &amp; code
noisy at toilets 1130 pm slammed door  then again 630 in morning - Barry told them to be quiet and then left  pegs in ground</t>
        </r>
      </text>
    </comment>
    <comment ref="Z83" authorId="0">
      <text>
        <r>
          <rPr>
            <b/>
            <sz val="8"/>
            <color indexed="81"/>
            <rFont val="Tahoma"/>
            <family val="2"/>
          </rPr>
          <t>SM  Reg W521 KET</t>
        </r>
        <r>
          <rPr>
            <sz val="8"/>
            <color indexed="81"/>
            <rFont val="Tahoma"/>
            <family val="2"/>
          </rPr>
          <t xml:space="preserve">
ETA  2230 from ferry told pitch &amp; code
pd £20 - 1621</t>
        </r>
      </text>
    </comment>
    <comment ref="AA83" authorId="0">
      <text>
        <r>
          <rPr>
            <b/>
            <sz val="8"/>
            <color indexed="81"/>
            <rFont val="Tahoma"/>
            <family val="2"/>
          </rPr>
          <t>SM</t>
        </r>
        <r>
          <rPr>
            <sz val="8"/>
            <color indexed="81"/>
            <rFont val="Tahoma"/>
            <family val="2"/>
          </rPr>
          <t xml:space="preserve">
07506 759 304
2 + 13 &amp; 16yrs No Elec as 1n
Pd £29 - 1688
21' caravan</t>
        </r>
      </text>
    </comment>
    <comment ref="AB83" authorId="0">
      <text>
        <r>
          <rPr>
            <b/>
            <sz val="8"/>
            <color indexed="81"/>
            <rFont val="Tahoma"/>
            <family val="2"/>
          </rPr>
          <t xml:space="preserve">MS </t>
        </r>
        <r>
          <rPr>
            <sz val="8"/>
            <color indexed="81"/>
            <rFont val="Tahoma"/>
            <family val="2"/>
          </rPr>
          <t xml:space="preserve">91-91-GYD eta 2030
0034600804753
Med Tent 3+1
Pd £26.50 - 1965
</t>
        </r>
      </text>
    </comment>
    <comment ref="F84" authorId="2">
      <text>
        <r>
          <rPr>
            <sz val="8"/>
            <color indexed="81"/>
            <rFont val="Tahoma"/>
            <family val="2"/>
          </rPr>
          <t xml:space="preserve">07989 627938
2 sm tent for IOW 
pd £17 - 0339
</t>
        </r>
      </text>
    </comment>
    <comment ref="G84" authorId="0">
      <text>
        <r>
          <rPr>
            <b/>
            <sz val="8"/>
            <color indexed="81"/>
            <rFont val="Tahoma"/>
            <family val="2"/>
          </rPr>
          <t xml:space="preserve">MS </t>
        </r>
        <r>
          <rPr>
            <sz val="8"/>
            <color indexed="81"/>
            <rFont val="Tahoma"/>
            <family val="2"/>
          </rPr>
          <t xml:space="preserve">AP62CUW eta 1900
07730891818
Yellow Transit + 1
Pd £60 - 1785
</t>
        </r>
      </text>
    </comment>
    <comment ref="J84" authorId="0">
      <text>
        <r>
          <rPr>
            <b/>
            <sz val="8"/>
            <color indexed="81"/>
            <rFont val="Tahoma"/>
            <family val="2"/>
          </rPr>
          <t>SM - from Germany</t>
        </r>
        <r>
          <rPr>
            <sz val="8"/>
            <color indexed="81"/>
            <rFont val="Tahoma"/>
            <family val="2"/>
          </rPr>
          <t xml:space="preserve">
07577 912229
2 femailes sm tent
paid £34 - 1853
TOLD PITCH &amp; code</t>
        </r>
      </text>
    </comment>
    <comment ref="L84" authorId="0">
      <text>
        <r>
          <rPr>
            <b/>
            <sz val="8"/>
            <color indexed="81"/>
            <rFont val="Tahoma"/>
            <family val="2"/>
          </rPr>
          <t>LJ</t>
        </r>
        <r>
          <rPr>
            <sz val="8"/>
            <color indexed="81"/>
            <rFont val="Tahoma"/>
            <family val="2"/>
          </rPr>
          <t xml:space="preserve">
£25 PIF  ref 1810
Tel:  0033675596095
REG:  CE701TT
Coming from France on ferry</t>
        </r>
      </text>
    </comment>
    <comment ref="M84" authorId="0">
      <text>
        <r>
          <rPr>
            <b/>
            <sz val="8"/>
            <color indexed="81"/>
            <rFont val="Tahoma"/>
            <family val="2"/>
          </rPr>
          <t xml:space="preserve">LJ </t>
        </r>
        <r>
          <rPr>
            <sz val="8"/>
            <color indexed="81"/>
            <rFont val="Tahoma"/>
            <family val="2"/>
          </rPr>
          <t xml:space="preserve">
£17 PIF Ref 1557.  3 man tent + 2 adults. Coming for a wedding.  Tel 07779 737417  REG X148 MVS</t>
        </r>
      </text>
    </comment>
    <comment ref="S84" authorId="0">
      <text>
        <r>
          <rPr>
            <b/>
            <sz val="8"/>
            <color indexed="81"/>
            <rFont val="Tahoma"/>
            <family val="2"/>
          </rPr>
          <t>SM - Van GU10 CAA</t>
        </r>
        <r>
          <rPr>
            <sz val="8"/>
            <color indexed="81"/>
            <rFont val="Tahoma"/>
            <family val="2"/>
          </rPr>
          <t xml:space="preserve">
07908 1111 05
2 persons for blue box sailing
pd £40 - 1622
Told pitch 45 &amp; code
</t>
        </r>
      </text>
    </comment>
    <comment ref="V84" authorId="0">
      <text>
        <r>
          <rPr>
            <sz val="8"/>
            <color indexed="81"/>
            <rFont val="Tahoma"/>
            <family val="2"/>
          </rPr>
          <t>MS Silver Mini eta 1200
07712176079
Med tent + 1
Pd £34 - 2034
NL07VUS</t>
        </r>
      </text>
    </comment>
    <comment ref="X84" authorId="0">
      <text>
        <r>
          <rPr>
            <b/>
            <sz val="8"/>
            <color indexed="81"/>
            <rFont val="Tahoma"/>
            <family val="2"/>
          </rPr>
          <t>SM -  Steve John</t>
        </r>
        <r>
          <rPr>
            <sz val="8"/>
            <color indexed="81"/>
            <rFont val="Tahoma"/>
            <family val="2"/>
          </rPr>
          <t xml:space="preserve">
01823 444646
4man tent 2 + 8 &amp; 9yrs
pd £50 - 1370
Reg WJ12 MPV</t>
        </r>
      </text>
    </comment>
    <comment ref="AA84" authorId="0">
      <text>
        <r>
          <rPr>
            <b/>
            <sz val="8"/>
            <color indexed="81"/>
            <rFont val="Tahoma"/>
            <family val="2"/>
          </rPr>
          <t>SM - T4 HUC</t>
        </r>
        <r>
          <rPr>
            <sz val="8"/>
            <color indexed="81"/>
            <rFont val="Tahoma"/>
            <family val="2"/>
          </rPr>
          <t xml:space="preserve">
07714275282
£24 - 2152</t>
        </r>
      </text>
    </comment>
    <comment ref="AE84" authorId="0">
      <text>
        <r>
          <rPr>
            <b/>
            <sz val="8"/>
            <color indexed="81"/>
            <rFont val="Tahoma"/>
            <family val="2"/>
          </rPr>
          <t>SM - W927 AJW</t>
        </r>
        <r>
          <rPr>
            <sz val="8"/>
            <color indexed="81"/>
            <rFont val="Tahoma"/>
            <family val="2"/>
          </rPr>
          <t xml:space="preserve">
07474 713946
pd £25 - 2225
2 + 2 kids</t>
        </r>
      </text>
    </comment>
    <comment ref="E85" authorId="0">
      <text>
        <r>
          <rPr>
            <b/>
            <sz val="8"/>
            <color indexed="81"/>
            <rFont val="Tahoma"/>
            <family val="2"/>
          </rPr>
          <t>SM</t>
        </r>
        <r>
          <rPr>
            <sz val="8"/>
            <color indexed="81"/>
            <rFont val="Tahoma"/>
            <family val="2"/>
          </rPr>
          <t xml:space="preserve">
0784 360 8614
2 + 2 might have ex car?
Pd £44 - 1714</t>
        </r>
      </text>
    </comment>
    <comment ref="G85" authorId="0">
      <text>
        <r>
          <rPr>
            <b/>
            <sz val="8"/>
            <color indexed="81"/>
            <rFont val="Tahoma"/>
            <family val="2"/>
          </rPr>
          <t xml:space="preserve">MS </t>
        </r>
        <r>
          <rPr>
            <sz val="8"/>
            <color indexed="81"/>
            <rFont val="Tahoma"/>
            <family val="2"/>
          </rPr>
          <t>Cyclist eta 19.00
07584653634
2man tent + 1
Pd £84 -1765
Told pitch &amp; code</t>
        </r>
      </text>
    </comment>
    <comment ref="M85" authorId="0">
      <text>
        <r>
          <rPr>
            <b/>
            <sz val="8"/>
            <color indexed="81"/>
            <rFont val="Tahoma"/>
            <family val="2"/>
          </rPr>
          <t xml:space="preserve">LJ  </t>
        </r>
        <r>
          <rPr>
            <sz val="8"/>
            <color indexed="81"/>
            <rFont val="Tahoma"/>
            <family val="2"/>
          </rPr>
          <t>£21 PIF  VW camper - does NOT need elec.  Leaving early for ferry. 07565346760  Reg: YN54 WTW</t>
        </r>
      </text>
    </comment>
    <comment ref="T85" authorId="0">
      <text>
        <r>
          <rPr>
            <b/>
            <sz val="8"/>
            <color indexed="81"/>
            <rFont val="Tahoma"/>
            <family val="2"/>
          </rPr>
          <t xml:space="preserve">MS </t>
        </r>
        <r>
          <rPr>
            <sz val="8"/>
            <color indexed="81"/>
            <rFont val="Tahoma"/>
            <family val="2"/>
          </rPr>
          <t xml:space="preserve">EP03EZE eta 17.00
01469530363
4man Tent +3
Pd £ 163 - 1615
</t>
        </r>
      </text>
    </comment>
    <comment ref="AA85" authorId="0">
      <text>
        <r>
          <rPr>
            <b/>
            <sz val="8"/>
            <color indexed="81"/>
            <rFont val="Tahoma"/>
            <family val="2"/>
          </rPr>
          <t xml:space="preserve">MS </t>
        </r>
        <r>
          <rPr>
            <sz val="8"/>
            <color indexed="81"/>
            <rFont val="Tahoma"/>
            <family val="2"/>
          </rPr>
          <t>GY05FXC eta 1700
07776203021
3man tent +2
PD £20 - 2127
Andy &amp; Di</t>
        </r>
      </text>
    </comment>
    <comment ref="AC85" authorId="0">
      <text>
        <r>
          <rPr>
            <b/>
            <sz val="8"/>
            <color indexed="81"/>
            <rFont val="Tahoma"/>
            <family val="2"/>
          </rPr>
          <t>SM - EA63 YPL</t>
        </r>
        <r>
          <rPr>
            <sz val="8"/>
            <color indexed="81"/>
            <rFont val="Tahoma"/>
            <family val="2"/>
          </rPr>
          <t xml:space="preserve">
07813 367 577
Pd £20 - 2080</t>
        </r>
      </text>
    </comment>
    <comment ref="B86" authorId="0">
      <text>
        <r>
          <rPr>
            <b/>
            <sz val="8"/>
            <color indexed="81"/>
            <rFont val="Tahoma"/>
            <family val="2"/>
          </rPr>
          <t xml:space="preserve">MS MJZ7968
</t>
        </r>
        <r>
          <rPr>
            <sz val="8"/>
            <color indexed="81"/>
            <rFont val="Tahoma"/>
            <family val="2"/>
          </rPr>
          <t xml:space="preserve">TrailerTent 2+ 2yr old
Pd £ 60 - 1493
07841903012
</t>
        </r>
        <r>
          <rPr>
            <b/>
            <sz val="8"/>
            <color indexed="81"/>
            <rFont val="Tahoma"/>
            <family val="2"/>
          </rPr>
          <t>Visitor</t>
        </r>
        <r>
          <rPr>
            <sz val="8"/>
            <color indexed="81"/>
            <rFont val="Tahoma"/>
            <family val="2"/>
          </rPr>
          <t xml:space="preserve">Mrs Hardy HV07HWJ Pd£4 - 061
</t>
        </r>
      </text>
    </comment>
    <comment ref="G86" authorId="0">
      <text>
        <r>
          <rPr>
            <b/>
            <sz val="8"/>
            <color indexed="81"/>
            <rFont val="Tahoma"/>
            <family val="2"/>
          </rPr>
          <t>SM</t>
        </r>
        <r>
          <rPr>
            <sz val="8"/>
            <color indexed="81"/>
            <rFont val="Tahoma"/>
            <family val="2"/>
          </rPr>
          <t xml:space="preserve">
Christopher
077 121 76079
pd £51 - 1801</t>
        </r>
      </text>
    </comment>
    <comment ref="L86" authorId="0">
      <text>
        <r>
          <rPr>
            <b/>
            <sz val="8"/>
            <color indexed="81"/>
            <rFont val="Tahoma"/>
            <family val="2"/>
          </rPr>
          <t xml:space="preserve">LJ </t>
        </r>
        <r>
          <rPr>
            <sz val="8"/>
            <color indexed="81"/>
            <rFont val="Tahoma"/>
            <family val="2"/>
          </rPr>
          <t xml:space="preserve"> N205 CDP
£39 PIF Ref 1846
Tel: 07874 065030
 Requested to be close to toilets if possible
4 man tent 2 + 1  + one under 4. </t>
        </r>
      </text>
    </comment>
    <comment ref="N86" authorId="0">
      <text>
        <r>
          <rPr>
            <b/>
            <sz val="8"/>
            <color indexed="81"/>
            <rFont val="Tahoma"/>
            <family val="2"/>
          </rPr>
          <t>SM  -  reg AD95 403
ROCK up from Denmark</t>
        </r>
        <r>
          <rPr>
            <sz val="8"/>
            <color indexed="81"/>
            <rFont val="Tahoma"/>
            <family val="2"/>
          </rPr>
          <t xml:space="preserve">
2 + 3
pd £31.50 - 1938 £2cc </t>
        </r>
      </text>
    </comment>
    <comment ref="O86" authorId="0">
      <text>
        <r>
          <rPr>
            <b/>
            <sz val="8"/>
            <color indexed="81"/>
            <rFont val="Tahoma"/>
            <family val="2"/>
          </rPr>
          <t>pd £ 27.50 - 1941</t>
        </r>
      </text>
    </comment>
    <comment ref="T86" authorId="0">
      <text>
        <r>
          <rPr>
            <b/>
            <sz val="8"/>
            <color indexed="81"/>
            <rFont val="Tahoma"/>
            <family val="2"/>
          </rPr>
          <t xml:space="preserve">MS </t>
        </r>
        <r>
          <rPr>
            <sz val="8"/>
            <color indexed="81"/>
            <rFont val="Tahoma"/>
            <family val="2"/>
          </rPr>
          <t>SL55YOO eta ?
01785715953
med tent + 1
Pd £68 +£2 - 1677
Kevin is a social worker, here with a youth.</t>
        </r>
      </text>
    </comment>
    <comment ref="V86" authorId="0">
      <text>
        <r>
          <rPr>
            <b/>
            <sz val="8"/>
            <color indexed="81"/>
            <rFont val="Tahoma"/>
            <family val="2"/>
          </rPr>
          <t xml:space="preserve">MS </t>
        </r>
        <r>
          <rPr>
            <sz val="8"/>
            <color indexed="81"/>
            <rFont val="Tahoma"/>
            <family val="2"/>
          </rPr>
          <t>PE106825 Motorbike eta 2000
0041787261952 
Small Tent + 1
Pd £17 - 2012</t>
        </r>
      </text>
    </comment>
    <comment ref="W86" authorId="0">
      <text>
        <r>
          <rPr>
            <b/>
            <sz val="8"/>
            <color indexed="81"/>
            <rFont val="Tahoma"/>
            <family val="2"/>
          </rPr>
          <t>SM</t>
        </r>
        <r>
          <rPr>
            <sz val="8"/>
            <color indexed="81"/>
            <rFont val="Tahoma"/>
            <family val="2"/>
          </rPr>
          <t xml:space="preserve">
booked 2 tent pitches for 1 night from Czech Replublic
£34 due on arrival - No elec
Paid cash rec 033</t>
        </r>
      </text>
    </comment>
    <comment ref="X86" authorId="0">
      <text>
        <r>
          <rPr>
            <b/>
            <sz val="8"/>
            <color indexed="81"/>
            <rFont val="Tahoma"/>
            <family val="2"/>
          </rPr>
          <t>SM - 07973 134243</t>
        </r>
        <r>
          <rPr>
            <sz val="8"/>
            <color indexed="81"/>
            <rFont val="Tahoma"/>
            <family val="2"/>
          </rPr>
          <t xml:space="preserve">
sm tent father &amp; son
pd £20 - 2083
told pitch &amp; code</t>
        </r>
      </text>
    </comment>
    <comment ref="Y86" authorId="0">
      <text>
        <r>
          <rPr>
            <sz val="8"/>
            <color indexed="81"/>
            <rFont val="Tahoma"/>
            <family val="2"/>
          </rPr>
          <t xml:space="preserve">LJ TU14KFW  
tel: 07799422765
Fam tent 4 + 3 
Pd £ 20 - 1643
</t>
        </r>
        <r>
          <rPr>
            <b/>
            <sz val="8"/>
            <color indexed="81"/>
            <rFont val="Tahoma"/>
            <family val="2"/>
          </rPr>
          <t>Balance due £95</t>
        </r>
        <r>
          <rPr>
            <sz val="8"/>
            <color indexed="81"/>
            <rFont val="Tahoma"/>
            <family val="2"/>
          </rPr>
          <t xml:space="preserve">
SM - no show or tel call</t>
        </r>
      </text>
    </comment>
    <comment ref="AB86" authorId="0">
      <text>
        <r>
          <rPr>
            <b/>
            <sz val="8"/>
            <color indexed="81"/>
            <rFont val="Tahoma"/>
            <family val="2"/>
          </rPr>
          <t xml:space="preserve">LJ SA06 CJA
</t>
        </r>
        <r>
          <rPr>
            <sz val="8"/>
            <color indexed="81"/>
            <rFont val="Tahoma"/>
            <family val="2"/>
          </rPr>
          <t xml:space="preserve">£40pif 2060
3 man tent + 1
tel: 07702 964931
</t>
        </r>
      </text>
    </comment>
    <comment ref="AE86" authorId="0">
      <text>
        <r>
          <rPr>
            <b/>
            <sz val="8"/>
            <color indexed="81"/>
            <rFont val="Tahoma"/>
            <family val="2"/>
          </rPr>
          <t xml:space="preserve">MS </t>
        </r>
        <r>
          <rPr>
            <sz val="8"/>
            <color indexed="81"/>
            <rFont val="Tahoma"/>
            <family val="2"/>
          </rPr>
          <t xml:space="preserve">NV52NVU eta 1800
07837942670
Med tent 1+2
Pd £22.50 - 2210
</t>
        </r>
      </text>
    </comment>
    <comment ref="F87" authorId="0">
      <text>
        <r>
          <rPr>
            <b/>
            <sz val="8"/>
            <color indexed="81"/>
            <rFont val="Tahoma"/>
            <family val="2"/>
          </rPr>
          <t xml:space="preserve">LJ: </t>
        </r>
        <r>
          <rPr>
            <sz val="8"/>
            <color indexed="81"/>
            <rFont val="Tahoma"/>
            <family val="2"/>
          </rPr>
          <t>£17 PIF 1769.  2 man tent, 1 adult.  Will phone if arriving after 7pm.  Tel: 07740 466787.  REG BJ09 DZX.   With Indaco</t>
        </r>
      </text>
    </comment>
    <comment ref="G87" authorId="0">
      <text>
        <r>
          <rPr>
            <b/>
            <sz val="8"/>
            <color indexed="81"/>
            <rFont val="Tahoma"/>
            <family val="2"/>
          </rPr>
          <t xml:space="preserve">LJ </t>
        </r>
        <r>
          <rPr>
            <sz val="8"/>
            <color indexed="81"/>
            <rFont val="Tahoma"/>
            <family val="2"/>
          </rPr>
          <t>£51 PIF 1808
REG Y544 JEL
Tel: 07889 535365</t>
        </r>
      </text>
    </comment>
    <comment ref="L87" authorId="0">
      <text>
        <r>
          <rPr>
            <b/>
            <sz val="8"/>
            <color indexed="81"/>
            <rFont val="Tahoma"/>
            <family val="2"/>
          </rPr>
          <t>LJ - SM booked
£</t>
        </r>
        <r>
          <rPr>
            <sz val="8"/>
            <color indexed="81"/>
            <rFont val="Tahoma"/>
            <family val="2"/>
          </rPr>
          <t xml:space="preserve">? Ref 1892
21' CV 2 adults. N13 FOX
Tel: 0795 0009136
</t>
        </r>
      </text>
    </comment>
    <comment ref="T87" authorId="0">
      <text>
        <r>
          <rPr>
            <b/>
            <sz val="8"/>
            <color indexed="81"/>
            <rFont val="Tahoma"/>
            <family val="2"/>
          </rPr>
          <t xml:space="preserve">MS Mark </t>
        </r>
        <r>
          <rPr>
            <sz val="8"/>
            <color indexed="81"/>
            <rFont val="Tahoma"/>
            <family val="2"/>
          </rPr>
          <t>With Kevin, who is a social worker
Pd by Marie of headoffice.</t>
        </r>
      </text>
    </comment>
    <comment ref="W87" authorId="0">
      <text>
        <r>
          <rPr>
            <b/>
            <sz val="8"/>
            <color indexed="81"/>
            <rFont val="Tahoma"/>
            <family val="2"/>
          </rPr>
          <t>SM</t>
        </r>
        <r>
          <rPr>
            <sz val="8"/>
            <color indexed="81"/>
            <rFont val="Tahoma"/>
            <family val="2"/>
          </rPr>
          <t xml:space="preserve">
</t>
        </r>
      </text>
    </comment>
    <comment ref="Z87" authorId="0">
      <text>
        <r>
          <rPr>
            <b/>
            <sz val="8"/>
            <color indexed="81"/>
            <rFont val="Tahoma"/>
            <family val="2"/>
          </rPr>
          <t>SM</t>
        </r>
        <r>
          <rPr>
            <sz val="8"/>
            <color indexed="81"/>
            <rFont val="Tahoma"/>
            <family val="2"/>
          </rPr>
          <t xml:space="preserve">
0789 6676950
pd 20 - 2117
PK06 PXO</t>
        </r>
      </text>
    </comment>
    <comment ref="AA87" authorId="0">
      <text>
        <r>
          <rPr>
            <b/>
            <sz val="8"/>
            <color indexed="81"/>
            <rFont val="Tahoma"/>
            <family val="2"/>
          </rPr>
          <t>MNJ:</t>
        </r>
        <r>
          <rPr>
            <sz val="8"/>
            <color indexed="81"/>
            <rFont val="Tahoma"/>
            <family val="2"/>
          </rPr>
          <t xml:space="preserve">£50 PIF Ref.1575.
Car reg.YS14VSD. Tel No.07710598022. five man tent. 2 Adults 2 Children
</t>
        </r>
      </text>
    </comment>
    <comment ref="AC87" authorId="0">
      <text>
        <r>
          <rPr>
            <b/>
            <sz val="8"/>
            <color indexed="81"/>
            <rFont val="Tahoma"/>
            <family val="2"/>
          </rPr>
          <t xml:space="preserve">LJ 580 AGT 93
Rock Up
</t>
        </r>
        <r>
          <rPr>
            <sz val="8"/>
            <color indexed="81"/>
            <rFont val="Tahoma"/>
            <family val="2"/>
          </rPr>
          <t>£29 pif  Rec: 062
VW camper 2 + 2
no phone</t>
        </r>
      </text>
    </comment>
    <comment ref="AD87" authorId="0">
      <text>
        <r>
          <rPr>
            <b/>
            <sz val="8"/>
            <color indexed="81"/>
            <rFont val="Tahoma"/>
            <family val="2"/>
          </rPr>
          <t xml:space="preserve">
DDL
580 AGT 93</t>
        </r>
        <r>
          <rPr>
            <sz val="8"/>
            <color indexed="81"/>
            <rFont val="Tahoma"/>
            <family val="2"/>
          </rPr>
          <t xml:space="preserve">
Pd for extra night £29.-068
</t>
        </r>
      </text>
    </comment>
    <comment ref="AE87" authorId="0">
      <text>
        <r>
          <rPr>
            <b/>
            <sz val="8"/>
            <color indexed="81"/>
            <rFont val="Tahoma"/>
            <family val="2"/>
          </rPr>
          <t>DDl 07507723546
PIF £51.00
Tent 2 + 1+ 1 baby
REF. 2204
refunded £6 ref 081</t>
        </r>
      </text>
    </comment>
    <comment ref="F88" authorId="0">
      <text>
        <r>
          <rPr>
            <b/>
            <sz val="8"/>
            <color indexed="81"/>
            <rFont val="Tahoma"/>
            <family val="2"/>
          </rPr>
          <t xml:space="preserve">LJ: </t>
        </r>
        <r>
          <rPr>
            <sz val="8"/>
            <color indexed="81"/>
            <rFont val="Tahoma"/>
            <family val="2"/>
          </rPr>
          <t>£17 PIF 1769.  2 man tent, 1 adult.  Will phone if arriving after 7pm.  Tel: 07740 466787 - friends number</t>
        </r>
        <r>
          <rPr>
            <b/>
            <sz val="8"/>
            <color indexed="81"/>
            <rFont val="Tahoma"/>
            <family val="2"/>
          </rPr>
          <t xml:space="preserve">.  </t>
        </r>
        <r>
          <rPr>
            <sz val="8"/>
            <color indexed="81"/>
            <rFont val="Tahoma"/>
            <family val="2"/>
          </rPr>
          <t>REG KR57 DVN.  With Hartley</t>
        </r>
      </text>
    </comment>
    <comment ref="O88" authorId="0">
      <text>
        <r>
          <rPr>
            <b/>
            <sz val="8"/>
            <color indexed="81"/>
            <rFont val="Tahoma"/>
            <family val="2"/>
          </rPr>
          <t>MNJ:</t>
        </r>
        <r>
          <rPr>
            <sz val="8"/>
            <color indexed="81"/>
            <rFont val="Tahoma"/>
            <family val="2"/>
          </rPr>
          <t xml:space="preserve"> Rer 1944. £68 PIF
reg.KS09AZN. One Adult. 
Doing a 4 day coarse. Tel
07946532143
</t>
        </r>
      </text>
    </comment>
    <comment ref="S88" authorId="0">
      <text>
        <r>
          <rPr>
            <b/>
            <sz val="8"/>
            <color indexed="81"/>
            <rFont val="Tahoma"/>
            <family val="2"/>
          </rPr>
          <t xml:space="preserve">LJ </t>
        </r>
        <r>
          <rPr>
            <sz val="8"/>
            <color indexed="81"/>
            <rFont val="Tahoma"/>
            <family val="2"/>
          </rPr>
          <t>VX03 CWT
£34 PIF ref 1872
Tel: 07590 540888
small tent + 2</t>
        </r>
      </text>
    </comment>
    <comment ref="V88" authorId="0">
      <text>
        <r>
          <rPr>
            <b/>
            <sz val="8"/>
            <color indexed="81"/>
            <rFont val="Tahoma"/>
            <family val="2"/>
          </rPr>
          <t xml:space="preserve">SM </t>
        </r>
        <r>
          <rPr>
            <sz val="8"/>
            <color indexed="81"/>
            <rFont val="Tahoma"/>
            <family val="2"/>
          </rPr>
          <t xml:space="preserve"> 
reg. VO52 UGL
One Adult. 
Doing a 4 day coarse. Tel
07946532143
cash on arrival
Pd £74 - 028</t>
        </r>
      </text>
    </comment>
    <comment ref="Z88" authorId="0">
      <text>
        <r>
          <rPr>
            <b/>
            <sz val="8"/>
            <color indexed="81"/>
            <rFont val="Tahoma"/>
            <family val="2"/>
          </rPr>
          <t>SM - MA13 BUO</t>
        </r>
        <r>
          <rPr>
            <sz val="8"/>
            <color indexed="81"/>
            <rFont val="Tahoma"/>
            <family val="2"/>
          </rPr>
          <t xml:space="preserve">
for wedding
077 689 00609
pd £20 - 2100</t>
        </r>
      </text>
    </comment>
    <comment ref="AA88" authorId="0">
      <text>
        <r>
          <rPr>
            <b/>
            <sz val="8"/>
            <color indexed="81"/>
            <rFont val="Tahoma"/>
            <family val="2"/>
          </rPr>
          <t>SM - kF52 CFU</t>
        </r>
        <r>
          <rPr>
            <sz val="8"/>
            <color indexed="81"/>
            <rFont val="Tahoma"/>
            <family val="2"/>
          </rPr>
          <t xml:space="preserve">
01904 612959
pd £40 - 1884</t>
        </r>
      </text>
    </comment>
    <comment ref="AE88" authorId="0">
      <text>
        <r>
          <rPr>
            <b/>
            <sz val="8"/>
            <color indexed="81"/>
            <rFont val="Tahoma"/>
            <family val="2"/>
          </rPr>
          <t>SM - RO13 XSX</t>
        </r>
        <r>
          <rPr>
            <sz val="8"/>
            <color indexed="81"/>
            <rFont val="Tahoma"/>
            <family val="2"/>
          </rPr>
          <t xml:space="preserve">
07909 55 2040
rock-up stayed last wk
1 + 12yr
pd £40 - 2216</t>
        </r>
      </text>
    </comment>
    <comment ref="N89" authorId="0">
      <text>
        <r>
          <rPr>
            <b/>
            <sz val="8"/>
            <color indexed="81"/>
            <rFont val="Tahoma"/>
            <family val="2"/>
          </rPr>
          <t xml:space="preserve">LJ </t>
        </r>
        <r>
          <rPr>
            <sz val="8"/>
            <color indexed="81"/>
            <rFont val="Tahoma"/>
            <family val="2"/>
          </rPr>
          <t xml:space="preserve"> BT07 XXY
£107.  4 man tent + 3 + cc
1919
Tel: 07837 513505</t>
        </r>
      </text>
    </comment>
    <comment ref="T89" authorId="0">
      <text>
        <r>
          <rPr>
            <b/>
            <sz val="8"/>
            <color indexed="81"/>
            <rFont val="Tahoma"/>
            <family val="2"/>
          </rPr>
          <t xml:space="preserve">MS </t>
        </r>
        <r>
          <rPr>
            <sz val="8"/>
            <color indexed="81"/>
            <rFont val="Tahoma"/>
            <family val="2"/>
          </rPr>
          <t>GN07VLR eta 1300
07544999062
Large tent 2+1
Pd £22.50 - 1962
Might bring another child, will pay on arrival
Pd £2.50 - 023</t>
        </r>
      </text>
    </comment>
    <comment ref="Y89" authorId="0">
      <text>
        <r>
          <rPr>
            <b/>
            <sz val="8"/>
            <color indexed="81"/>
            <rFont val="Tahoma"/>
            <family val="2"/>
          </rPr>
          <t>SM - TQ12 1YN</t>
        </r>
        <r>
          <rPr>
            <sz val="8"/>
            <color indexed="81"/>
            <rFont val="Tahoma"/>
            <family val="2"/>
          </rPr>
          <t xml:space="preserve">
07586 687 165
pd £27.50 - 2051
told wooden gate &amp; code</t>
        </r>
      </text>
    </comment>
    <comment ref="Z89" authorId="0">
      <text>
        <r>
          <rPr>
            <b/>
            <sz val="8"/>
            <color indexed="81"/>
            <rFont val="Tahoma"/>
            <family val="2"/>
          </rPr>
          <t xml:space="preserve">MS </t>
        </r>
        <r>
          <rPr>
            <sz val="8"/>
            <color indexed="81"/>
            <rFont val="Tahoma"/>
            <family val="2"/>
          </rPr>
          <t>KN02YKB eta 2000
07901595758
2man tent + 1
Pd £40 + £2cc - 1959</t>
        </r>
      </text>
    </comment>
    <comment ref="AF89" authorId="0">
      <text>
        <r>
          <rPr>
            <b/>
            <sz val="8"/>
            <color indexed="81"/>
            <rFont val="Tahoma"/>
            <family val="2"/>
          </rPr>
          <t>SM - DE14 AVR</t>
        </r>
        <r>
          <rPr>
            <sz val="8"/>
            <color indexed="81"/>
            <rFont val="Tahoma"/>
            <family val="2"/>
          </rPr>
          <t xml:space="preserve">
07974 754 820
pd £40 - 2221
owes £6 -
Pd £6 - 080
</t>
        </r>
      </text>
    </comment>
    <comment ref="M90" authorId="0">
      <text>
        <r>
          <rPr>
            <b/>
            <sz val="8"/>
            <color indexed="81"/>
            <rFont val="Tahoma"/>
            <family val="2"/>
          </rPr>
          <t>SM</t>
        </r>
        <r>
          <rPr>
            <sz val="8"/>
            <color indexed="81"/>
            <rFont val="Tahoma"/>
            <family val="2"/>
          </rPr>
          <t xml:space="preserve">
0793 801 9232
told no elec
pd £21 - 1870
Reg KN10 YZT</t>
        </r>
      </text>
    </comment>
    <comment ref="S90" authorId="0">
      <text>
        <r>
          <rPr>
            <b/>
            <sz val="8"/>
            <color indexed="81"/>
            <rFont val="Tahoma"/>
            <family val="2"/>
          </rPr>
          <t xml:space="preserve">MS </t>
        </r>
        <r>
          <rPr>
            <sz val="8"/>
            <color indexed="81"/>
            <rFont val="Tahoma"/>
            <family val="2"/>
          </rPr>
          <t>Black BMW eta 0900
07960865600
4man tent  2+1+dog
Pd £46 - 1976
EARLY ARRIVAL</t>
        </r>
      </text>
    </comment>
    <comment ref="Z90" authorId="0">
      <text>
        <r>
          <rPr>
            <b/>
            <sz val="8"/>
            <color indexed="81"/>
            <rFont val="Tahoma"/>
            <family val="2"/>
          </rPr>
          <t>SM - LO14 ??</t>
        </r>
        <r>
          <rPr>
            <sz val="8"/>
            <color indexed="81"/>
            <rFont val="Tahoma"/>
            <family val="2"/>
          </rPr>
          <t xml:space="preserve">
07515 361112
1 + 2 children
pd £51 - 2085</t>
        </r>
      </text>
    </comment>
    <comment ref="T91" authorId="0">
      <text>
        <r>
          <rPr>
            <b/>
            <sz val="8"/>
            <color indexed="81"/>
            <rFont val="Tahoma"/>
            <family val="2"/>
          </rPr>
          <t>SM</t>
        </r>
        <r>
          <rPr>
            <sz val="8"/>
            <color indexed="81"/>
            <rFont val="Tahoma"/>
            <family val="2"/>
          </rPr>
          <t xml:space="preserve">
0777 947 1950
KM05 EVK
£20 - 022
1 + 3YR + DOG</t>
        </r>
      </text>
    </comment>
    <comment ref="W91" authorId="0">
      <text>
        <r>
          <rPr>
            <b/>
            <sz val="8"/>
            <color indexed="81"/>
            <rFont val="Tahoma"/>
            <family val="2"/>
          </rPr>
          <t xml:space="preserve">LJ RO13 XSX
</t>
        </r>
        <r>
          <rPr>
            <sz val="8"/>
            <color indexed="81"/>
            <rFont val="Tahoma"/>
            <family val="2"/>
          </rPr>
          <t>£37 pif  2025
4 man tent + 2 One night low + one night high
07909552040</t>
        </r>
      </text>
    </comment>
    <comment ref="Z91" authorId="0">
      <text>
        <r>
          <rPr>
            <b/>
            <sz val="8"/>
            <color indexed="81"/>
            <rFont val="Tahoma"/>
            <family val="2"/>
          </rPr>
          <t>SM - WJ59 GWL</t>
        </r>
        <r>
          <rPr>
            <sz val="8"/>
            <color indexed="81"/>
            <rFont val="Tahoma"/>
            <family val="2"/>
          </rPr>
          <t xml:space="preserve">
079 2000 1402
pd £56 - 2086
Fam tent 2+2</t>
        </r>
      </text>
    </comment>
    <comment ref="M92" authorId="0">
      <text>
        <r>
          <rPr>
            <b/>
            <sz val="8"/>
            <color indexed="81"/>
            <rFont val="Tahoma"/>
            <family val="2"/>
          </rPr>
          <t xml:space="preserve">LJ G685 SAA
</t>
        </r>
        <r>
          <rPr>
            <sz val="8"/>
            <color indexed="81"/>
            <rFont val="Tahoma"/>
            <family val="2"/>
          </rPr>
          <t xml:space="preserve">£27 PIF Ref 1917  Rock up
Tel: 07427 626093
6m MH + 3
</t>
        </r>
      </text>
    </comment>
    <comment ref="T92" authorId="0">
      <text>
        <r>
          <rPr>
            <b/>
            <sz val="8"/>
            <color indexed="81"/>
            <rFont val="Tahoma"/>
            <family val="2"/>
          </rPr>
          <t xml:space="preserve">MS </t>
        </r>
        <r>
          <rPr>
            <sz val="8"/>
            <color indexed="81"/>
            <rFont val="Tahoma"/>
            <family val="2"/>
          </rPr>
          <t xml:space="preserve">SL55ZNH eta 1700
07541752843
Large tent 4+1
Pd £30.50 - 2009
</t>
        </r>
      </text>
    </comment>
    <comment ref="AA92" authorId="0">
      <text>
        <r>
          <rPr>
            <b/>
            <sz val="8"/>
            <color indexed="81"/>
            <rFont val="Tahoma"/>
            <family val="2"/>
          </rPr>
          <t>SM</t>
        </r>
        <r>
          <rPr>
            <sz val="8"/>
            <color indexed="81"/>
            <rFont val="Tahoma"/>
            <family val="2"/>
          </rPr>
          <t xml:space="preserve">
rock up 4 adults
£43 - 050</t>
        </r>
      </text>
    </comment>
    <comment ref="M93" authorId="0">
      <text>
        <r>
          <rPr>
            <b/>
            <sz val="8"/>
            <color indexed="81"/>
            <rFont val="Tahoma"/>
            <family val="2"/>
          </rPr>
          <t xml:space="preserve">LJ  </t>
        </r>
        <r>
          <rPr>
            <sz val="8"/>
            <color indexed="81"/>
            <rFont val="Tahoma"/>
            <family val="2"/>
          </rPr>
          <t>Rock up from Spain - said they'd emailed and booked.
£44    1921
5493 CHT
Tel: 07795241029</t>
        </r>
      </text>
    </comment>
    <comment ref="T93" authorId="0">
      <text>
        <r>
          <rPr>
            <b/>
            <sz val="8"/>
            <color indexed="81"/>
            <rFont val="Tahoma"/>
            <family val="2"/>
          </rPr>
          <t xml:space="preserve">MS </t>
        </r>
        <r>
          <rPr>
            <sz val="8"/>
            <color indexed="81"/>
            <rFont val="Tahoma"/>
            <family val="2"/>
          </rPr>
          <t xml:space="preserve">MF03LVL eta 1900
07949070717
Small tent + 2
Pd £17 - 2013
</t>
        </r>
      </text>
    </comment>
    <comment ref="AA93" authorId="0">
      <text>
        <r>
          <rPr>
            <b/>
            <sz val="8"/>
            <color indexed="81"/>
            <rFont val="Tahoma"/>
            <family val="2"/>
          </rPr>
          <t xml:space="preserve">LJ. </t>
        </r>
        <r>
          <rPr>
            <sz val="8"/>
            <color indexed="81"/>
            <rFont val="Tahoma"/>
            <family val="2"/>
          </rPr>
          <t xml:space="preserve">MJ took booking.
£45 paid £10 to pay for children not paid for.  Ref 1816.  REG OU54 MPV  Tel 07971 465278
</t>
        </r>
      </text>
    </comment>
    <comment ref="M94" authorId="0">
      <text>
        <r>
          <rPr>
            <b/>
            <sz val="8"/>
            <color indexed="81"/>
            <rFont val="Tahoma"/>
            <family val="2"/>
          </rPr>
          <t xml:space="preserve">LJ </t>
        </r>
        <r>
          <rPr>
            <sz val="8"/>
            <color indexed="81"/>
            <rFont val="Tahoma"/>
            <family val="2"/>
          </rPr>
          <t>Rock up 
£29 pif 1921
Tel: + 39 3289573842
DP4952Y
7.5m MH</t>
        </r>
      </text>
    </comment>
    <comment ref="V94" authorId="0">
      <text>
        <r>
          <rPr>
            <b/>
            <sz val="8"/>
            <color indexed="81"/>
            <rFont val="Tahoma"/>
            <family val="2"/>
          </rPr>
          <t xml:space="preserve">Sm - VW no elec
</t>
        </r>
        <r>
          <rPr>
            <sz val="8"/>
            <color indexed="81"/>
            <rFont val="Tahoma"/>
            <family val="2"/>
          </rPr>
          <t>pd £40 - 1758
PUM 278m
07882 458492
MS
Cancelled 21/7 by email
Offered re-booking within 3 months, before 21/10</t>
        </r>
      </text>
    </comment>
    <comment ref="X94" authorId="0">
      <text>
        <r>
          <rPr>
            <b/>
            <sz val="8"/>
            <color indexed="81"/>
            <rFont val="Tahoma"/>
            <family val="2"/>
          </rPr>
          <t>SM</t>
        </r>
        <r>
          <rPr>
            <sz val="8"/>
            <color indexed="81"/>
            <rFont val="Tahoma"/>
            <family val="2"/>
          </rPr>
          <t xml:space="preserve">
02380 435408 - maybe Aunt
0750 336 3594
10 local lads from Thornhill
£10 each to pay
lg tent + 2man tent
LJ: one rang on 20/7 - may only be 9.  Said that they may need to divided the £100 between the 9 of them - £11 each
Jack Pinnick paid £100 - 036</t>
        </r>
      </text>
    </comment>
    <comment ref="Y94" authorId="0">
      <text>
        <r>
          <rPr>
            <sz val="8"/>
            <color indexed="81"/>
            <rFont val="Tahoma"/>
            <family val="2"/>
          </rPr>
          <t>Jack Pinnick  07503363594
Isaiah Robinson 07808010409
Dad Alfred Robinson  02380476089
Luke Rogers 07597504920
Shaun Cutheys 07841489115
Connor Haynes 07714586550
Stuart Battle 07791854528
Elliott DaSouza 07756268031
Mum Debra DaSouza 07803582926</t>
        </r>
      </text>
    </comment>
    <comment ref="AA94" authorId="0">
      <text>
        <r>
          <rPr>
            <b/>
            <sz val="8"/>
            <color indexed="81"/>
            <rFont val="Tahoma"/>
            <family val="2"/>
          </rPr>
          <t xml:space="preserve">SM </t>
        </r>
        <r>
          <rPr>
            <sz val="8"/>
            <color indexed="81"/>
            <rFont val="Tahoma"/>
            <family val="2"/>
          </rPr>
          <t xml:space="preserve">
07846 002 610
pd £26.50 - 2143 then cancelled 5mins later
Refund given ££24.50 - 2144</t>
        </r>
      </text>
    </comment>
    <comment ref="F97" authorId="0">
      <text>
        <r>
          <rPr>
            <b/>
            <sz val="8"/>
            <color indexed="81"/>
            <rFont val="Tahoma"/>
            <family val="2"/>
          </rPr>
          <t>SM</t>
        </r>
        <r>
          <rPr>
            <sz val="8"/>
            <color indexed="81"/>
            <rFont val="Tahoma"/>
            <family val="2"/>
          </rPr>
          <t xml:space="preserve">
rock - up  WV55 6ZB
pd £23.50 - 069</t>
        </r>
      </text>
    </comment>
    <comment ref="L97" authorId="0">
      <text>
        <r>
          <rPr>
            <b/>
            <sz val="8"/>
            <color indexed="81"/>
            <rFont val="Tahoma"/>
            <family val="2"/>
          </rPr>
          <t>MS</t>
        </r>
        <r>
          <rPr>
            <sz val="8"/>
            <color indexed="81"/>
            <rFont val="Tahoma"/>
            <family val="2"/>
          </rPr>
          <t xml:space="preserve"> HN5ZRAX eta 1300
07779245673
MH6m 1+2dogs
Pd£46 - 1868 
1n 11 July @ 1n 13 July
Here for dogshow. Knows on TCF no elec tonight</t>
        </r>
      </text>
    </comment>
    <comment ref="AA97" authorId="0">
      <text>
        <r>
          <rPr>
            <b/>
            <sz val="8"/>
            <color indexed="81"/>
            <rFont val="Tahoma"/>
            <family val="2"/>
          </rPr>
          <t>SM</t>
        </r>
        <r>
          <rPr>
            <sz val="8"/>
            <color indexed="81"/>
            <rFont val="Tahoma"/>
            <family val="2"/>
          </rPr>
          <t xml:space="preserve">
0778 3670194
No car flying down to see son
pd £32 - 1711
Ms 
Rung up to cancel. Told him can re-book within 3 months</t>
        </r>
      </text>
    </comment>
    <comment ref="AE97" authorId="0">
      <text>
        <r>
          <rPr>
            <sz val="8"/>
            <color indexed="81"/>
            <rFont val="Tahoma"/>
            <family val="2"/>
          </rPr>
          <t>SM L18 FTH ETA 1500
07867305259
2 MAN TENT+2
Pd  £20.00 - 2112
Rang to cancel on30/7 - can come again within 3 months</t>
        </r>
      </text>
    </comment>
    <comment ref="F98" authorId="0">
      <text>
        <r>
          <rPr>
            <b/>
            <sz val="8"/>
            <color indexed="81"/>
            <rFont val="Tahoma"/>
            <family val="2"/>
          </rPr>
          <t>SM</t>
        </r>
        <r>
          <rPr>
            <sz val="8"/>
            <color indexed="81"/>
            <rFont val="Tahoma"/>
            <family val="2"/>
          </rPr>
          <t xml:space="preserve">
07525 245 152
4 adults lg tent
pd £32 - 1730
Told them no rush to leave</t>
        </r>
      </text>
    </comment>
    <comment ref="G98" authorId="0">
      <text>
        <r>
          <rPr>
            <b/>
            <sz val="8"/>
            <color indexed="81"/>
            <rFont val="Tahoma"/>
            <family val="2"/>
          </rPr>
          <t xml:space="preserve">LJ  </t>
        </r>
        <r>
          <rPr>
            <sz val="8"/>
            <color indexed="81"/>
            <rFont val="Tahoma"/>
            <family val="2"/>
          </rPr>
          <t xml:space="preserve">Rock up - may want longer.  Single older man.  No phone number.
Paid £68 cash Ref: 074
REG BV58 OWH
</t>
        </r>
      </text>
    </comment>
    <comment ref="M98" authorId="0">
      <text>
        <r>
          <rPr>
            <b/>
            <sz val="8"/>
            <color indexed="81"/>
            <rFont val="Tahoma"/>
            <family val="2"/>
          </rPr>
          <t xml:space="preserve">LJ </t>
        </r>
        <r>
          <rPr>
            <sz val="8"/>
            <color indexed="81"/>
            <rFont val="Tahoma"/>
            <family val="2"/>
          </rPr>
          <t>£17 PIF 096</t>
        </r>
        <r>
          <rPr>
            <b/>
            <sz val="8"/>
            <color indexed="81"/>
            <rFont val="Tahoma"/>
            <family val="2"/>
          </rPr>
          <t xml:space="preserve"> 
</t>
        </r>
        <r>
          <rPr>
            <sz val="8"/>
            <color indexed="81"/>
            <rFont val="Tahoma"/>
            <family val="2"/>
          </rPr>
          <t>Rock up from Sweden
+44 704535507
2 adults + small tent
RXH 287</t>
        </r>
      </text>
    </comment>
    <comment ref="S98" authorId="0">
      <text>
        <r>
          <rPr>
            <b/>
            <sz val="8"/>
            <color indexed="81"/>
            <rFont val="Tahoma"/>
            <family val="2"/>
          </rPr>
          <t>S</t>
        </r>
        <r>
          <rPr>
            <sz val="8"/>
            <color indexed="81"/>
            <rFont val="Tahoma"/>
            <family val="2"/>
          </rPr>
          <t xml:space="preserve">M
Colden Commen
£40 per family will all ring separate - 8 families
</t>
        </r>
      </text>
    </comment>
    <comment ref="Y98" authorId="0">
      <text>
        <r>
          <rPr>
            <b/>
            <sz val="8"/>
            <color indexed="81"/>
            <rFont val="Tahoma"/>
            <family val="2"/>
          </rPr>
          <t>Me:</t>
        </r>
        <r>
          <rPr>
            <sz val="8"/>
            <color indexed="81"/>
            <rFont val="Tahoma"/>
            <family val="2"/>
          </rPr>
          <t xml:space="preserve">
YR60 ???</t>
        </r>
      </text>
    </comment>
    <comment ref="F99" authorId="0">
      <text>
        <r>
          <rPr>
            <b/>
            <sz val="8"/>
            <color indexed="81"/>
            <rFont val="Tahoma"/>
            <family val="2"/>
          </rPr>
          <t>MNJ:</t>
        </r>
        <r>
          <rPr>
            <sz val="8"/>
            <color indexed="81"/>
            <rFont val="Tahoma"/>
            <family val="2"/>
          </rPr>
          <t xml:space="preserve"> Ref 1745 1 Adult 1 Child, £20 PIF Reg LS62LSO. Tel No 07724119159</t>
        </r>
        <r>
          <rPr>
            <sz val="8"/>
            <color indexed="81"/>
            <rFont val="Tahoma"/>
            <family val="2"/>
          </rPr>
          <t xml:space="preserve">
</t>
        </r>
      </text>
    </comment>
    <comment ref="L99" authorId="0">
      <text>
        <r>
          <rPr>
            <b/>
            <sz val="8"/>
            <color indexed="81"/>
            <rFont val="Tahoma"/>
            <family val="2"/>
          </rPr>
          <t xml:space="preserve">LJ </t>
        </r>
        <r>
          <rPr>
            <sz val="8"/>
            <color indexed="81"/>
            <rFont val="Tahoma"/>
            <family val="2"/>
          </rPr>
          <t xml:space="preserve"> £20 deposit paid Ref 1605.  £24 to pay.  4 man tent.  2 adults + 2 children.  Here for festival.  Want to site next to Walsh.  Tel: 07900 647475  REG WJ04 WZG
SM - pd £24 - 1907</t>
        </r>
      </text>
    </comment>
    <comment ref="F100" authorId="0">
      <text>
        <r>
          <rPr>
            <b/>
            <sz val="8"/>
            <color indexed="81"/>
            <rFont val="Tahoma"/>
            <family val="2"/>
          </rPr>
          <t xml:space="preserve">MS </t>
        </r>
        <r>
          <rPr>
            <sz val="8"/>
            <color indexed="81"/>
            <rFont val="Tahoma"/>
            <family val="2"/>
          </rPr>
          <t>LC13TWY eta 1200
07795313663
4mTent 2+2
Pd £27 - 1784 incl LateStay
VISITOR RE14XXW
Pd£5 - 071</t>
        </r>
      </text>
    </comment>
    <comment ref="L100" authorId="0">
      <text>
        <r>
          <rPr>
            <b/>
            <sz val="8"/>
            <color indexed="81"/>
            <rFont val="Tahoma"/>
            <family val="2"/>
          </rPr>
          <t xml:space="preserve">LJ. </t>
        </r>
        <r>
          <rPr>
            <sz val="8"/>
            <color indexed="81"/>
            <rFont val="Tahoma"/>
            <family val="2"/>
          </rPr>
          <t>£22 deposit (incl CC charge) £24 to pay.  Tel: 07773 902719  
REG  WG14 ENT.  4 man tent  2 adults + 2 children.  With Hall.
Pd £29  - 088  now 3 children</t>
        </r>
      </text>
    </comment>
    <comment ref="S100" authorId="0">
      <text>
        <r>
          <rPr>
            <b/>
            <sz val="8"/>
            <color indexed="81"/>
            <rFont val="Tahoma"/>
            <family val="2"/>
          </rPr>
          <t xml:space="preserve">MS </t>
        </r>
        <r>
          <rPr>
            <sz val="8"/>
            <color indexed="81"/>
            <rFont val="Tahoma"/>
            <family val="2"/>
          </rPr>
          <t xml:space="preserve">CK11JHE
07825621508
Pd £40+£2cc - 1686
</t>
        </r>
      </text>
    </comment>
    <comment ref="F101" authorId="0">
      <text>
        <r>
          <rPr>
            <b/>
            <sz val="8"/>
            <color indexed="81"/>
            <rFont val="Tahoma"/>
            <family val="2"/>
          </rPr>
          <t xml:space="preserve">MS </t>
        </r>
        <r>
          <rPr>
            <sz val="8"/>
            <color indexed="81"/>
            <rFont val="Tahoma"/>
            <family val="2"/>
          </rPr>
          <t>WF56UGM eta 1200
07792202923
4mTent 2+2
Pd£22 - 1787
£5 paid for late stay</t>
        </r>
      </text>
    </comment>
    <comment ref="M101" authorId="0">
      <text>
        <r>
          <rPr>
            <b/>
            <sz val="8"/>
            <color indexed="81"/>
            <rFont val="Tahoma"/>
            <family val="2"/>
          </rPr>
          <t>SM</t>
        </r>
        <r>
          <rPr>
            <sz val="8"/>
            <color indexed="81"/>
            <rFont val="Tahoma"/>
            <family val="2"/>
          </rPr>
          <t xml:space="preserve">
2 man tent 2 + 4 dogs
pd cheque £21 - 311898
email mishflynn@ntlworld.com</t>
        </r>
      </text>
    </comment>
    <comment ref="S101" authorId="0">
      <text>
        <r>
          <rPr>
            <b/>
            <sz val="8"/>
            <color indexed="81"/>
            <rFont val="Tahoma"/>
            <family val="2"/>
          </rPr>
          <t>SM -  2 cars 
LVO 5NVF</t>
        </r>
        <r>
          <rPr>
            <sz val="8"/>
            <color indexed="81"/>
            <rFont val="Tahoma"/>
            <family val="2"/>
          </rPr>
          <t xml:space="preserve">
NV58 AFU
PD £40 - 1628</t>
        </r>
      </text>
    </comment>
    <comment ref="F102" authorId="0">
      <text>
        <r>
          <rPr>
            <b/>
            <sz val="8"/>
            <color indexed="81"/>
            <rFont val="Tahoma"/>
            <family val="2"/>
          </rPr>
          <t xml:space="preserve">MS </t>
        </r>
        <r>
          <rPr>
            <sz val="8"/>
            <color indexed="81"/>
            <rFont val="Tahoma"/>
            <family val="2"/>
          </rPr>
          <t>LS05YXX eta 1200
07908385869
4mTent 2+2
Pd £22 - 1788
Pd £5 - 1791  Late Stay</t>
        </r>
      </text>
    </comment>
    <comment ref="L102" authorId="0">
      <text>
        <r>
          <rPr>
            <b/>
            <sz val="8"/>
            <color indexed="81"/>
            <rFont val="Tahoma"/>
            <family val="2"/>
          </rPr>
          <t xml:space="preserve">MS </t>
        </r>
        <r>
          <rPr>
            <sz val="8"/>
            <color indexed="81"/>
            <rFont val="Tahoma"/>
            <family val="2"/>
          </rPr>
          <t xml:space="preserve">KC06WVY eta 19.00
07766607614
4man Tent 2+2
Pd £44 - 1629
Extra car:  WR04 RYZ  £8 to pay
</t>
        </r>
      </text>
    </comment>
    <comment ref="S102" authorId="0">
      <text>
        <r>
          <rPr>
            <b/>
            <sz val="8"/>
            <color indexed="81"/>
            <rFont val="Tahoma"/>
            <family val="2"/>
          </rPr>
          <t>SM - FG60 KUH</t>
        </r>
        <r>
          <rPr>
            <sz val="8"/>
            <color indexed="81"/>
            <rFont val="Tahoma"/>
            <family val="2"/>
          </rPr>
          <t xml:space="preserve">
077 93561 830
PD £40 - 1631</t>
        </r>
      </text>
    </comment>
    <comment ref="M103" authorId="0">
      <text>
        <r>
          <rPr>
            <b/>
            <sz val="8"/>
            <color indexed="81"/>
            <rFont val="Tahoma"/>
            <family val="2"/>
          </rPr>
          <t>SM</t>
        </r>
        <r>
          <rPr>
            <sz val="8"/>
            <color indexed="81"/>
            <rFont val="Tahoma"/>
            <family val="2"/>
          </rPr>
          <t xml:space="preserve">
07721 866 725
pd £21 - 1759
for Lets Rock - park &amp; ride Tesco</t>
        </r>
      </text>
    </comment>
    <comment ref="S103" authorId="0">
      <text>
        <r>
          <rPr>
            <b/>
            <sz val="8"/>
            <color indexed="81"/>
            <rFont val="Tahoma"/>
            <family val="2"/>
          </rPr>
          <t>SM - Tracy</t>
        </r>
        <r>
          <rPr>
            <sz val="8"/>
            <color indexed="81"/>
            <rFont val="Tahoma"/>
            <family val="2"/>
          </rPr>
          <t xml:space="preserve">
07929214788
pd £40 - 16+63</t>
        </r>
      </text>
    </comment>
    <comment ref="AC103" authorId="0">
      <text>
        <r>
          <rPr>
            <b/>
            <sz val="8"/>
            <color indexed="81"/>
            <rFont val="Tahoma"/>
            <family val="2"/>
          </rPr>
          <t xml:space="preserve">LJ  Rock up from France: CA285 DH
</t>
        </r>
        <r>
          <rPr>
            <sz val="8"/>
            <color indexed="81"/>
            <rFont val="Tahoma"/>
            <family val="2"/>
          </rPr>
          <t>£40 pif 2191
0644314069
4 man tent + 2</t>
        </r>
        <r>
          <rPr>
            <b/>
            <sz val="8"/>
            <color indexed="81"/>
            <rFont val="Tahoma"/>
            <family val="2"/>
          </rPr>
          <t xml:space="preserve">
</t>
        </r>
        <r>
          <rPr>
            <sz val="8"/>
            <color indexed="81"/>
            <rFont val="Tahoma"/>
            <family val="2"/>
          </rPr>
          <t xml:space="preserve">
</t>
        </r>
      </text>
    </comment>
    <comment ref="K104" authorId="0">
      <text>
        <r>
          <rPr>
            <b/>
            <sz val="8"/>
            <color indexed="81"/>
            <rFont val="Tahoma"/>
            <family val="2"/>
          </rPr>
          <t>SM - Josie &amp; Nathan</t>
        </r>
        <r>
          <rPr>
            <sz val="8"/>
            <color indexed="81"/>
            <rFont val="Tahoma"/>
            <family val="2"/>
          </rPr>
          <t xml:space="preserve">
077847 88860
Reg of dads car YF06 WXL
possible learning disability?
Pd £70 - 076
pd £17 - </t>
        </r>
      </text>
    </comment>
    <comment ref="O104" authorId="0">
      <text>
        <r>
          <rPr>
            <b/>
            <sz val="8"/>
            <color indexed="81"/>
            <rFont val="Tahoma"/>
            <family val="2"/>
          </rPr>
          <t>SM</t>
        </r>
        <r>
          <rPr>
            <sz val="8"/>
            <color indexed="81"/>
            <rFont val="Tahoma"/>
            <family val="2"/>
          </rPr>
          <t xml:space="preserve">
Nathan paid for ex night  Mon 14 July
pd £17 - 007</t>
        </r>
      </text>
    </comment>
    <comment ref="S104" authorId="0">
      <text>
        <r>
          <rPr>
            <b/>
            <sz val="8"/>
            <color indexed="81"/>
            <rFont val="Tahoma"/>
            <family val="2"/>
          </rPr>
          <t xml:space="preserve">LJ:  </t>
        </r>
        <r>
          <rPr>
            <sz val="8"/>
            <color indexed="81"/>
            <rFont val="Tahoma"/>
            <family val="2"/>
          </rPr>
          <t xml:space="preserve">£40 pif Ref 1701
REG HG03 NVA
Tel: 07865 407676
</t>
        </r>
      </text>
    </comment>
    <comment ref="Z104" authorId="0">
      <text>
        <r>
          <rPr>
            <b/>
            <sz val="8"/>
            <color indexed="81"/>
            <rFont val="Tahoma"/>
            <family val="2"/>
          </rPr>
          <t xml:space="preserve">MS </t>
        </r>
        <r>
          <rPr>
            <sz val="8"/>
            <color indexed="81"/>
            <rFont val="Tahoma"/>
            <family val="2"/>
          </rPr>
          <t>unknown reg eta 1730
07843307142
Fam tent +3
Pd £54 - 2033</t>
        </r>
      </text>
    </comment>
    <comment ref="AA104" authorId="0">
      <text>
        <r>
          <rPr>
            <b/>
            <sz val="8"/>
            <color indexed="81"/>
            <rFont val="Tahoma"/>
            <family val="2"/>
          </rPr>
          <t>SM</t>
        </r>
        <r>
          <rPr>
            <sz val="8"/>
            <color indexed="81"/>
            <rFont val="Tahoma"/>
            <family val="2"/>
          </rPr>
          <t xml:space="preserve">
pd for late stay until 6pm
£8 - 052</t>
        </r>
      </text>
    </comment>
    <comment ref="AE104" authorId="0">
      <text>
        <r>
          <rPr>
            <b/>
            <sz val="8"/>
            <color indexed="81"/>
            <rFont val="Tahoma"/>
            <family val="2"/>
          </rPr>
          <t xml:space="preserve">LJ  KM14 HJC
</t>
        </r>
        <r>
          <rPr>
            <sz val="8"/>
            <color indexed="81"/>
            <rFont val="Tahoma"/>
            <family val="2"/>
          </rPr>
          <t>£20 to pay
2 man tent +1 arriving circa 18.30
07904 308211
SM - rang 245 to cancel</t>
        </r>
      </text>
    </comment>
    <comment ref="L105" authorId="0">
      <text>
        <r>
          <rPr>
            <b/>
            <sz val="8"/>
            <color indexed="81"/>
            <rFont val="Tahoma"/>
            <family val="2"/>
          </rPr>
          <t xml:space="preserve">LJ </t>
        </r>
        <r>
          <rPr>
            <sz val="8"/>
            <color indexed="81"/>
            <rFont val="Tahoma"/>
            <family val="2"/>
          </rPr>
          <t xml:space="preserve">
£50PIF  1840
tel: 07552 625707
10 man tent!  2 adults + 2 x 15yr old girls coming for concert on Southampton Common.  Will email car reg.</t>
        </r>
      </text>
    </comment>
    <comment ref="S105" authorId="0">
      <text>
        <r>
          <rPr>
            <b/>
            <sz val="8"/>
            <color indexed="81"/>
            <rFont val="Tahoma"/>
            <family val="2"/>
          </rPr>
          <t xml:space="preserve">LJ  </t>
        </r>
        <r>
          <rPr>
            <sz val="8"/>
            <color indexed="81"/>
            <rFont val="Tahoma"/>
            <family val="2"/>
          </rPr>
          <t xml:space="preserve">with football club.
££39.00 PIF Ref 1882
Tel: 07543 500073
REG: DN60 VWJ
</t>
        </r>
      </text>
    </comment>
    <comment ref="U105" authorId="0">
      <text>
        <r>
          <rPr>
            <b/>
            <sz val="8"/>
            <color indexed="81"/>
            <rFont val="Tahoma"/>
            <family val="2"/>
          </rPr>
          <t>MNJ:</t>
        </r>
        <r>
          <rPr>
            <sz val="8"/>
            <color indexed="81"/>
            <rFont val="Tahoma"/>
            <family val="2"/>
          </rPr>
          <t xml:space="preserve"> Coming from France.Arr about 1900 told to ring on arrival. Paying cash . 2 x 2 man tents. 2 adults 1 child. Tel 0251855117
Pd £34 - 026  for 2 pitches</t>
        </r>
      </text>
    </comment>
    <comment ref="Y105" authorId="0">
      <text>
        <r>
          <rPr>
            <b/>
            <sz val="8"/>
            <color indexed="81"/>
            <rFont val="Tahoma"/>
            <family val="2"/>
          </rPr>
          <t>SM</t>
        </r>
        <r>
          <rPr>
            <sz val="8"/>
            <color indexed="81"/>
            <rFont val="Tahoma"/>
            <family val="2"/>
          </rPr>
          <t xml:space="preserve">
07766 721 913
3 med tents for 21 nights dry liners work in Soton
pd £448 - 2076</t>
        </r>
      </text>
    </comment>
    <comment ref="Z105" authorId="0">
      <text>
        <r>
          <rPr>
            <sz val="8"/>
            <color indexed="81"/>
            <rFont val="Tahoma"/>
            <family val="2"/>
          </rPr>
          <t>Igor Klavdevs
Dainius Ivanauskas
Edgaras Ivanauskas
Tomas Kirsinas
Svajunas Mizgirdas
Titas Posoliaka
Zydrunas Mizgirdas</t>
        </r>
      </text>
    </comment>
    <comment ref="AA105" authorId="0">
      <text>
        <r>
          <rPr>
            <sz val="8"/>
            <color indexed="81"/>
            <rFont val="Tahoma"/>
            <family val="2"/>
          </rPr>
          <t>Renault Scenic
YC54XSE
Volvo S40 
W871RNF</t>
        </r>
      </text>
    </comment>
    <comment ref="AE105" authorId="0">
      <text>
        <r>
          <rPr>
            <b/>
            <sz val="8"/>
            <color indexed="81"/>
            <rFont val="Tahoma"/>
            <family val="2"/>
          </rPr>
          <t>SM - Byrnie</t>
        </r>
        <r>
          <rPr>
            <sz val="8"/>
            <color indexed="81"/>
            <rFont val="Tahoma"/>
            <family val="2"/>
          </rPr>
          <t xml:space="preserve">
077 959 02914
pd £78 - 073
told no noise
from Queens View Netley</t>
        </r>
      </text>
    </comment>
    <comment ref="L106" authorId="0">
      <text>
        <r>
          <rPr>
            <b/>
            <sz val="8"/>
            <color indexed="81"/>
            <rFont val="Tahoma"/>
            <family val="2"/>
          </rPr>
          <t xml:space="preserve">LJ: NV05 GXC
</t>
        </r>
        <r>
          <rPr>
            <sz val="8"/>
            <color indexed="81"/>
            <rFont val="Tahoma"/>
            <family val="2"/>
          </rPr>
          <t xml:space="preserve">£34 PIF ref 1842
Tel: 07919 828333
3 man tent 1 adult
</t>
        </r>
      </text>
    </comment>
    <comment ref="U106" authorId="0">
      <text>
        <r>
          <rPr>
            <b/>
            <sz val="8"/>
            <color indexed="81"/>
            <rFont val="Tahoma"/>
            <family val="2"/>
          </rPr>
          <t>MNJ:</t>
        </r>
        <r>
          <rPr>
            <sz val="8"/>
            <color indexed="81"/>
            <rFont val="Tahoma"/>
            <family val="2"/>
          </rPr>
          <t xml:space="preserve"> MNJ: Coming from France.Arr about 1900 told to ring on arrival. Paying cash . 2 x 2 man tents. 2 adults 1 child. Tel 0251855117</t>
        </r>
      </text>
    </comment>
    <comment ref="Y106" authorId="0">
      <text>
        <r>
          <rPr>
            <b/>
            <sz val="8"/>
            <color indexed="81"/>
            <rFont val="Tahoma"/>
            <family val="2"/>
          </rPr>
          <t>SM</t>
        </r>
        <r>
          <rPr>
            <sz val="8"/>
            <color indexed="81"/>
            <rFont val="Tahoma"/>
            <family val="2"/>
          </rPr>
          <t xml:space="preserve">
07766 721 913
3 med tents for 21 nights dry liners work in Soton
pd £448 - 2076</t>
        </r>
      </text>
    </comment>
    <comment ref="Z106" authorId="0">
      <text>
        <r>
          <rPr>
            <sz val="8"/>
            <color indexed="81"/>
            <rFont val="Tahoma"/>
            <family val="2"/>
          </rPr>
          <t>Igor Klavdevs
Dainius Ivanauskas
Edgaras Ivanauskas
Tomas Kirsinas
Svajunas Mizgirdas
Titas Posoliaka
Zydrunas Mizgirdas</t>
        </r>
      </text>
    </comment>
    <comment ref="AA106" authorId="0">
      <text>
        <r>
          <rPr>
            <sz val="8"/>
            <color indexed="81"/>
            <rFont val="Tahoma"/>
            <family val="2"/>
          </rPr>
          <t>Renault Scenic
YC54XSE
Volvo S40 
W871RNF</t>
        </r>
      </text>
    </comment>
    <comment ref="AE106" authorId="0">
      <text>
        <r>
          <rPr>
            <b/>
            <sz val="8"/>
            <color indexed="81"/>
            <rFont val="Tahoma"/>
            <family val="2"/>
          </rPr>
          <t>LJ  Backpacker</t>
        </r>
        <r>
          <rPr>
            <sz val="8"/>
            <color indexed="81"/>
            <rFont val="Tahoma"/>
            <family val="2"/>
          </rPr>
          <t xml:space="preserve">
£16 pif Ref 077
07990597141</t>
        </r>
      </text>
    </comment>
    <comment ref="L107" authorId="0">
      <text>
        <r>
          <rPr>
            <b/>
            <sz val="8"/>
            <color indexed="81"/>
            <rFont val="Tahoma"/>
            <family val="2"/>
          </rPr>
          <t xml:space="preserve">MS </t>
        </r>
        <r>
          <rPr>
            <sz val="8"/>
            <color indexed="81"/>
            <rFont val="Tahoma"/>
            <family val="2"/>
          </rPr>
          <t>NJA800 eta 1700
004915114994665
Camper 5m 2+3dogs
Pd£48+£2cc - 1863
Here for dogshow, knows no electrics</t>
        </r>
      </text>
    </comment>
    <comment ref="Y107" authorId="0">
      <text>
        <r>
          <rPr>
            <b/>
            <sz val="8"/>
            <color indexed="81"/>
            <rFont val="Tahoma"/>
            <family val="2"/>
          </rPr>
          <t>SM</t>
        </r>
        <r>
          <rPr>
            <sz val="8"/>
            <color indexed="81"/>
            <rFont val="Tahoma"/>
            <family val="2"/>
          </rPr>
          <t xml:space="preserve">
07766 721 913
3 med tents for 21 nights dry liners work in Soton
pd £448 - 2076</t>
        </r>
      </text>
    </comment>
    <comment ref="Z107" authorId="0">
      <text>
        <r>
          <rPr>
            <sz val="8"/>
            <color indexed="81"/>
            <rFont val="Tahoma"/>
            <family val="2"/>
          </rPr>
          <t>Igor Klavdevs
Dainius Ivanauskas
Edgaras Ivanauskas
Tomas Kirsinas
Svajunas Mizgirdas
Titas Posoliaka
Zydrunas Mizgirdas</t>
        </r>
      </text>
    </comment>
    <comment ref="AA107" authorId="0">
      <text>
        <r>
          <rPr>
            <sz val="8"/>
            <color indexed="81"/>
            <rFont val="Tahoma"/>
            <family val="2"/>
          </rPr>
          <t>Renault Scenic
YC54XSE
Volvo S40 
W871RNF</t>
        </r>
      </text>
    </comment>
    <comment ref="M108" authorId="0">
      <text>
        <r>
          <rPr>
            <b/>
            <sz val="8"/>
            <color indexed="81"/>
            <rFont val="Tahoma"/>
            <family val="2"/>
          </rPr>
          <t xml:space="preserve">LJ  </t>
        </r>
        <r>
          <rPr>
            <sz val="8"/>
            <color indexed="81"/>
            <rFont val="Tahoma"/>
            <family val="2"/>
          </rPr>
          <t xml:space="preserve">£21 PIF 097
BHJ  449J
07796672628
VW + 2
</t>
        </r>
      </text>
    </comment>
    <comment ref="S108" authorId="0">
      <text>
        <r>
          <rPr>
            <b/>
            <sz val="8"/>
            <color indexed="81"/>
            <rFont val="Tahoma"/>
            <family val="2"/>
          </rPr>
          <t>SM</t>
        </r>
        <r>
          <rPr>
            <sz val="8"/>
            <color indexed="81"/>
            <rFont val="Tahoma"/>
            <family val="2"/>
          </rPr>
          <t xml:space="preserve">
Reg VO59 KUG
079 636 08594
PD £20 - 1136
lg tent 2 + 2
rang 9/6 to cancel due to fire in house
left her message to say she can re-book with in 3months</t>
        </r>
      </text>
    </comment>
    <comment ref="Z108" authorId="0">
      <text>
        <r>
          <rPr>
            <b/>
            <sz val="8"/>
            <color indexed="81"/>
            <rFont val="Tahoma"/>
            <family val="2"/>
          </rPr>
          <t xml:space="preserve">LJ </t>
        </r>
        <r>
          <rPr>
            <sz val="8"/>
            <color indexed="81"/>
            <rFont val="Tahoma"/>
            <family val="2"/>
          </rPr>
          <t>WG57 KWS
£90 pif 1992
1 tent + 1 child.  1 child + 1 adult included in price.
Tel: 07815 806539</t>
        </r>
        <r>
          <rPr>
            <sz val="8"/>
            <color indexed="81"/>
            <rFont val="Tahoma"/>
            <family val="2"/>
          </rPr>
          <t xml:space="preserve">
</t>
        </r>
      </text>
    </comment>
    <comment ref="M109" authorId="0">
      <text>
        <r>
          <rPr>
            <b/>
            <sz val="8"/>
            <color indexed="81"/>
            <rFont val="Tahoma"/>
            <family val="2"/>
          </rPr>
          <t>sm - BT78 5RG</t>
        </r>
        <r>
          <rPr>
            <sz val="8"/>
            <color indexed="81"/>
            <rFont val="Tahoma"/>
            <family val="2"/>
          </rPr>
          <t xml:space="preserve">
077 068 36261
pd £17 - 1883</t>
        </r>
      </text>
    </comment>
    <comment ref="Z109" authorId="0">
      <text>
        <r>
          <rPr>
            <b/>
            <sz val="8"/>
            <color indexed="81"/>
            <rFont val="Tahoma"/>
            <family val="2"/>
          </rPr>
          <t xml:space="preserve">LJ </t>
        </r>
        <r>
          <rPr>
            <sz val="8"/>
            <color indexed="81"/>
            <rFont val="Tahoma"/>
            <family val="2"/>
          </rPr>
          <t>Y928 JFJ
£64 PIF 2045
4m tent + 4 + extra car
07927 347798
Knows about cubs</t>
        </r>
      </text>
    </comment>
    <comment ref="AC109" authorId="0">
      <text>
        <r>
          <rPr>
            <b/>
            <sz val="8"/>
            <color indexed="81"/>
            <rFont val="Tahoma"/>
            <family val="2"/>
          </rPr>
          <t xml:space="preserve">LJ DU-SG-1991
</t>
        </r>
        <r>
          <rPr>
            <sz val="8"/>
            <color indexed="81"/>
            <rFont val="Tahoma"/>
            <family val="2"/>
          </rPr>
          <t xml:space="preserve">Rock up 
£20 PIF ref 064
49 15735581862
small tent + 2
</t>
        </r>
      </text>
    </comment>
    <comment ref="L110" authorId="0">
      <text>
        <r>
          <rPr>
            <b/>
            <sz val="8"/>
            <color indexed="81"/>
            <rFont val="Tahoma"/>
            <family val="2"/>
          </rPr>
          <t xml:space="preserve">MS </t>
        </r>
        <r>
          <rPr>
            <sz val="8"/>
            <color indexed="81"/>
            <rFont val="Tahoma"/>
            <family val="2"/>
          </rPr>
          <t xml:space="preserve">APZ7666 eta 1700
07539218087
Med Tent + 2
Pd£34 -1891
</t>
        </r>
      </text>
    </comment>
    <comment ref="S110" authorId="0">
      <text>
        <r>
          <rPr>
            <b/>
            <sz val="8"/>
            <color indexed="81"/>
            <rFont val="Tahoma"/>
            <family val="2"/>
          </rPr>
          <t xml:space="preserve">MS </t>
        </r>
        <r>
          <rPr>
            <sz val="8"/>
            <color indexed="81"/>
            <rFont val="Tahoma"/>
            <family val="2"/>
          </rPr>
          <t>X319EGU eta 17.00
07825870537
CV26' 2+1+3dogs
Pd £ 59 - 1614
cancelled 14/7 will re-book SM</t>
        </r>
      </text>
    </comment>
    <comment ref="T110" authorId="0">
      <text>
        <r>
          <rPr>
            <b/>
            <sz val="8"/>
            <color indexed="81"/>
            <rFont val="Tahoma"/>
            <family val="2"/>
          </rPr>
          <t>Me:</t>
        </r>
        <r>
          <rPr>
            <sz val="8"/>
            <color indexed="81"/>
            <rFont val="Tahoma"/>
            <family val="2"/>
          </rPr>
          <t xml:space="preserve">
</t>
        </r>
      </text>
    </comment>
    <comment ref="Y110" authorId="0">
      <text>
        <r>
          <rPr>
            <b/>
            <sz val="8"/>
            <color indexed="81"/>
            <rFont val="Tahoma"/>
            <family val="2"/>
          </rPr>
          <t>SM - rock up 1945</t>
        </r>
        <r>
          <rPr>
            <sz val="8"/>
            <color indexed="81"/>
            <rFont val="Tahoma"/>
            <family val="2"/>
          </rPr>
          <t xml:space="preserve">
2 young lads dutch
reg 33 -LK-JL
pd £40 - 038</t>
        </r>
      </text>
    </comment>
    <comment ref="AC110" authorId="0">
      <text>
        <r>
          <rPr>
            <b/>
            <sz val="8"/>
            <color indexed="81"/>
            <rFont val="Tahoma"/>
            <family val="2"/>
          </rPr>
          <t>SM - GU52 TYP
07713 1146 32</t>
        </r>
        <r>
          <rPr>
            <sz val="8"/>
            <color indexed="81"/>
            <rFont val="Tahoma"/>
            <family val="2"/>
          </rPr>
          <t xml:space="preserve">
2 work at Ageas Bowl
pd £40 - 032
</t>
        </r>
      </text>
    </comment>
    <comment ref="L111" authorId="0">
      <text>
        <r>
          <rPr>
            <b/>
            <sz val="8"/>
            <color indexed="81"/>
            <rFont val="Tahoma"/>
            <family val="2"/>
          </rPr>
          <t xml:space="preserve">SM - </t>
        </r>
        <r>
          <rPr>
            <sz val="8"/>
            <color indexed="81"/>
            <rFont val="Tahoma"/>
            <family val="2"/>
          </rPr>
          <t>Y117HFG
07971475288
2 x transit vas 5 dogs total
charged as  lg tent
pd £45 - 1890</t>
        </r>
      </text>
    </comment>
    <comment ref="AA111" authorId="0">
      <text>
        <r>
          <rPr>
            <b/>
            <sz val="8"/>
            <color indexed="81"/>
            <rFont val="Tahoma"/>
            <family val="2"/>
          </rPr>
          <t>SM - OU56 YGS</t>
        </r>
        <r>
          <rPr>
            <sz val="8"/>
            <color indexed="81"/>
            <rFont val="Tahoma"/>
            <family val="2"/>
          </rPr>
          <t xml:space="preserve">
07947 353 797
pd £20 - 2049
will arrive 9am with boat on trailer (not staying) to put tent up</t>
        </r>
      </text>
    </comment>
    <comment ref="AC111" authorId="0">
      <text>
        <r>
          <rPr>
            <b/>
            <sz val="8"/>
            <color indexed="81"/>
            <rFont val="Tahoma"/>
            <family val="2"/>
          </rPr>
          <t xml:space="preserve">LJ FD 62 CRK
</t>
        </r>
        <r>
          <rPr>
            <sz val="8"/>
            <color indexed="81"/>
            <rFont val="Tahoma"/>
            <family val="2"/>
          </rPr>
          <t>Rang to book but card was declined - paying cash on arrival.
£60 to pay for 4 man tent + 2 for 3 nights
Paid £60 cash 066</t>
        </r>
      </text>
    </comment>
    <comment ref="AF111" authorId="0">
      <text>
        <r>
          <rPr>
            <b/>
            <sz val="8"/>
            <color indexed="81"/>
            <rFont val="Tahoma"/>
            <family val="2"/>
          </rPr>
          <t>MS 
Pd £20 - 2239
Extra night</t>
        </r>
      </text>
    </comment>
    <comment ref="L112" authorId="0">
      <text>
        <r>
          <rPr>
            <b/>
            <sz val="8"/>
            <color indexed="81"/>
            <rFont val="Tahoma"/>
            <family val="2"/>
          </rPr>
          <t xml:space="preserve">sm - </t>
        </r>
        <r>
          <rPr>
            <sz val="8"/>
            <color indexed="81"/>
            <rFont val="Tahoma"/>
            <family val="2"/>
          </rPr>
          <t>LG09LWT
with Boldon who paid
ref 1890</t>
        </r>
      </text>
    </comment>
    <comment ref="Z112" authorId="0">
      <text>
        <r>
          <rPr>
            <b/>
            <sz val="8"/>
            <color indexed="81"/>
            <rFont val="Tahoma"/>
            <family val="2"/>
          </rPr>
          <t xml:space="preserve">LJ OV52 UWS
</t>
        </r>
        <r>
          <rPr>
            <sz val="8"/>
            <color indexed="81"/>
            <rFont val="Tahoma"/>
            <family val="2"/>
          </rPr>
          <t>£63.00 pif (with Robson total £119)
campervan + 2 + 3
07900 330695</t>
        </r>
      </text>
    </comment>
    <comment ref="AC112" authorId="0">
      <text>
        <r>
          <rPr>
            <b/>
            <sz val="8"/>
            <color indexed="81"/>
            <rFont val="Tahoma"/>
            <family val="2"/>
          </rPr>
          <t>LJ  Backpack</t>
        </r>
        <r>
          <rPr>
            <sz val="8"/>
            <color indexed="81"/>
            <rFont val="Tahoma"/>
            <family val="2"/>
          </rPr>
          <t xml:space="preserve">
£16 pif 2187
07977 813625
rang within 30 minutes to cancel - refunded £27 of the £32 paid for Dingwall and Henry 2190</t>
        </r>
      </text>
    </comment>
    <comment ref="M113" authorId="0">
      <text>
        <r>
          <rPr>
            <b/>
            <sz val="8"/>
            <color indexed="81"/>
            <rFont val="Tahoma"/>
            <family val="2"/>
          </rPr>
          <t>SM - HN03 XUT</t>
        </r>
        <r>
          <rPr>
            <sz val="8"/>
            <color indexed="81"/>
            <rFont val="Tahoma"/>
            <family val="2"/>
          </rPr>
          <t xml:space="preserve">
0744 688 5910 - Grant
2 + bay in converted van
pd £21 - 1901
Pd £4 for a gazebo. Ref: 095</t>
        </r>
      </text>
    </comment>
    <comment ref="Z113" authorId="0">
      <text>
        <r>
          <rPr>
            <b/>
            <sz val="8"/>
            <color indexed="81"/>
            <rFont val="Tahoma"/>
            <family val="2"/>
          </rPr>
          <t xml:space="preserve">LJ GP02 FAK
</t>
        </r>
        <r>
          <rPr>
            <sz val="8"/>
            <color indexed="81"/>
            <rFont val="Tahoma"/>
            <family val="2"/>
          </rPr>
          <t xml:space="preserve">£56.00 pif (with Povah total £119)
07830 071250
large tent + 2 + 2
</t>
        </r>
      </text>
    </comment>
    <comment ref="AC113" authorId="0">
      <text>
        <r>
          <rPr>
            <b/>
            <sz val="8"/>
            <color indexed="81"/>
            <rFont val="Tahoma"/>
            <family val="2"/>
          </rPr>
          <t>LJ Backpack</t>
        </r>
        <r>
          <rPr>
            <sz val="8"/>
            <color indexed="81"/>
            <rFont val="Tahoma"/>
            <family val="2"/>
          </rPr>
          <t xml:space="preserve">
£16 pif 2187
rang within 30 minutes to cancel - refunded £27 of the £32 paid by Dingwell 2190</t>
        </r>
      </text>
    </comment>
    <comment ref="L114" authorId="0">
      <text>
        <r>
          <rPr>
            <b/>
            <sz val="8"/>
            <color indexed="81"/>
            <rFont val="Tahoma"/>
            <family val="2"/>
          </rPr>
          <t xml:space="preserve">SM - rock up
</t>
        </r>
        <r>
          <rPr>
            <sz val="8"/>
            <color indexed="81"/>
            <rFont val="Tahoma"/>
            <family val="2"/>
          </rPr>
          <t xml:space="preserve">WTA 540
0046 708279985
Pd £44 - 1903
</t>
        </r>
      </text>
    </comment>
    <comment ref="AA114" authorId="0">
      <text>
        <r>
          <rPr>
            <b/>
            <sz val="8"/>
            <color indexed="81"/>
            <rFont val="Tahoma"/>
            <family val="2"/>
          </rPr>
          <t>MNJ:</t>
        </r>
        <r>
          <rPr>
            <sz val="8"/>
            <color indexed="81"/>
            <rFont val="Tahoma"/>
            <family val="2"/>
          </rPr>
          <t xml:space="preserve"> Ref 1747. £100 Deposit. Five 4 Man tents
10 adults, 9 Children, 1 Baby. 5 cars might be 6. 
Tel 07725119590
Balance to pay £175</t>
        </r>
      </text>
    </comment>
    <comment ref="L115" authorId="0">
      <text>
        <r>
          <rPr>
            <b/>
            <sz val="8"/>
            <color indexed="81"/>
            <rFont val="Tahoma"/>
            <family val="2"/>
          </rPr>
          <t xml:space="preserve">MS </t>
        </r>
        <r>
          <rPr>
            <sz val="8"/>
            <color indexed="81"/>
            <rFont val="Tahoma"/>
            <family val="2"/>
          </rPr>
          <t>85-RB-BN rock up
0031651718937
Large tent + 4
Pd 28 - 1906
Might want to stay another night, will have to pay £4 for trailer</t>
        </r>
      </text>
    </comment>
    <comment ref="M115" authorId="0">
      <text>
        <r>
          <rPr>
            <b/>
            <sz val="8"/>
            <color indexed="81"/>
            <rFont val="Tahoma"/>
            <family val="2"/>
          </rPr>
          <t xml:space="preserve">LJ </t>
        </r>
        <r>
          <rPr>
            <sz val="8"/>
            <color indexed="81"/>
            <rFont val="Tahoma"/>
            <family val="2"/>
          </rPr>
          <t xml:space="preserve">Paid for extra night.  Says it is only a four man tent.  Paid for 2 adults + trailer  Ref 1914
</t>
        </r>
      </text>
    </comment>
    <comment ref="N115" authorId="0">
      <text>
        <r>
          <rPr>
            <b/>
            <sz val="8"/>
            <color indexed="81"/>
            <rFont val="Tahoma"/>
            <family val="2"/>
          </rPr>
          <t>MS
Pd £29 - 1929</t>
        </r>
      </text>
    </comment>
    <comment ref="M116" authorId="0">
      <text>
        <r>
          <rPr>
            <b/>
            <sz val="8"/>
            <color indexed="81"/>
            <rFont val="Tahoma"/>
            <family val="2"/>
          </rPr>
          <t xml:space="preserve">LJ  </t>
        </r>
        <r>
          <rPr>
            <sz val="8"/>
            <color indexed="81"/>
            <rFont val="Tahoma"/>
            <family val="2"/>
          </rPr>
          <t>£30 PIF Ref 1875
REG ?? FS13 SPK??  Will confirm.
Tel: 07708 168691
Large tent. 3 Adults + 2  + 1 dog
SM - waited until 8pm when we rang he told us it was 12th re email</t>
        </r>
      </text>
    </comment>
    <comment ref="M117" authorId="0">
      <text>
        <r>
          <rPr>
            <b/>
            <sz val="8"/>
            <color indexed="81"/>
            <rFont val="Tahoma"/>
            <family val="2"/>
          </rPr>
          <t xml:space="preserve">Rock up
small tent 1 + 2 
Pd £19 - 1923
</t>
        </r>
      </text>
    </comment>
    <comment ref="M118" authorId="0">
      <text>
        <r>
          <rPr>
            <b/>
            <sz val="8"/>
            <color indexed="81"/>
            <rFont val="Tahoma"/>
            <family val="2"/>
          </rPr>
          <t xml:space="preserve">Rock up
2+2
Pd £26 - 1924
</t>
        </r>
      </text>
    </comment>
    <comment ref="AA118" authorId="0">
      <text>
        <r>
          <rPr>
            <b/>
            <sz val="8"/>
            <color indexed="81"/>
            <rFont val="Tahoma"/>
            <family val="2"/>
          </rPr>
          <t>SM</t>
        </r>
        <r>
          <rPr>
            <sz val="8"/>
            <color indexed="81"/>
            <rFont val="Tahoma"/>
            <family val="2"/>
          </rPr>
          <t xml:space="preserve">
lg tent 2 + 1 
balance due £31
LJ  - paid 047</t>
        </r>
      </text>
    </comment>
    <comment ref="Y119" authorId="0">
      <text>
        <r>
          <rPr>
            <b/>
            <sz val="8"/>
            <color indexed="81"/>
            <rFont val="Tahoma"/>
            <family val="2"/>
          </rPr>
          <t>SM - 078505 43325</t>
        </r>
        <r>
          <rPr>
            <sz val="8"/>
            <color indexed="81"/>
            <rFont val="Tahoma"/>
            <family val="2"/>
          </rPr>
          <t xml:space="preserve">
YB07CNU
pd £69 - 2070</t>
        </r>
      </text>
    </comment>
    <comment ref="AA120" authorId="0">
      <text>
        <r>
          <rPr>
            <b/>
            <sz val="8"/>
            <color indexed="81"/>
            <rFont val="Tahoma"/>
            <family val="2"/>
          </rPr>
          <t>SM - KN54 OWZ</t>
        </r>
        <r>
          <rPr>
            <sz val="8"/>
            <color indexed="81"/>
            <rFont val="Tahoma"/>
            <family val="2"/>
          </rPr>
          <t xml:space="preserve">
077 253 63474
pd £60 - 2077</t>
        </r>
      </text>
    </comment>
    <comment ref="Z121" authorId="0">
      <text>
        <r>
          <rPr>
            <b/>
            <sz val="8"/>
            <color indexed="81"/>
            <rFont val="Tahoma"/>
            <family val="2"/>
          </rPr>
          <t xml:space="preserve">LJ  HN58 HNG
</t>
        </r>
        <r>
          <rPr>
            <sz val="8"/>
            <color indexed="81"/>
            <rFont val="Tahoma"/>
            <family val="2"/>
          </rPr>
          <t>£53 PIF also paid £20 for Irvin
4 man tent + 2 + 1 + baby + gazebo</t>
        </r>
        <r>
          <rPr>
            <b/>
            <sz val="8"/>
            <color indexed="81"/>
            <rFont val="Tahoma"/>
            <family val="2"/>
          </rPr>
          <t xml:space="preserve">
</t>
        </r>
      </text>
    </comment>
    <comment ref="AA122" authorId="0">
      <text>
        <r>
          <rPr>
            <b/>
            <sz val="8"/>
            <color indexed="81"/>
            <rFont val="Tahoma"/>
            <family val="2"/>
          </rPr>
          <t xml:space="preserve">LJ 
</t>
        </r>
        <r>
          <rPr>
            <sz val="8"/>
            <color indexed="81"/>
            <rFont val="Tahoma"/>
            <family val="2"/>
          </rPr>
          <t xml:space="preserve">£20 paid by Agnew
4 man tent + 2 - with Agnew
</t>
        </r>
      </text>
    </comment>
    <comment ref="AA123" authorId="0">
      <text>
        <r>
          <rPr>
            <b/>
            <sz val="8"/>
            <color indexed="81"/>
            <rFont val="Tahoma"/>
            <family val="2"/>
          </rPr>
          <t>sm - reg EN13 URV</t>
        </r>
        <r>
          <rPr>
            <sz val="8"/>
            <color indexed="81"/>
            <rFont val="Tahoma"/>
            <family val="2"/>
          </rPr>
          <t xml:space="preserve">
07577 84407
pd £24 - 2098
2 + dog</t>
        </r>
      </text>
    </comment>
    <comment ref="AA124" authorId="0">
      <text>
        <r>
          <rPr>
            <b/>
            <sz val="8"/>
            <color indexed="81"/>
            <rFont val="Tahoma"/>
            <family val="2"/>
          </rPr>
          <t xml:space="preserve">MS </t>
        </r>
        <r>
          <rPr>
            <sz val="8"/>
            <color indexed="81"/>
            <rFont val="Tahoma"/>
            <family val="2"/>
          </rPr>
          <t>GX62BGV eta 1200
07939651105 / 02085415495
Med Tent 1+1 in wheelchair
Pd £40 - 2104
Mrs Jo knows she's on tcf, Her son doesn't need toilet as he's in nappy's. I believe she's with Masani/Shivak or maybe Komiya? but I had trouble understanding her English</t>
        </r>
      </text>
    </comment>
    <comment ref="AA125" authorId="0">
      <text>
        <r>
          <rPr>
            <b/>
            <sz val="8"/>
            <color indexed="81"/>
            <rFont val="Tahoma"/>
            <family val="2"/>
          </rPr>
          <t xml:space="preserve">MS </t>
        </r>
        <r>
          <rPr>
            <sz val="8"/>
            <color indexed="81"/>
            <rFont val="Tahoma"/>
            <family val="2"/>
          </rPr>
          <t xml:space="preserve">J2MDY eta 1600
07789811586
Med tent 1+1
Pd £40 - 2107
</t>
        </r>
      </text>
    </comment>
    <comment ref="AA126" authorId="0">
      <text>
        <r>
          <rPr>
            <b/>
            <sz val="8"/>
            <color indexed="81"/>
            <rFont val="Tahoma"/>
            <family val="2"/>
          </rPr>
          <t>SM - reg CP04 BUU</t>
        </r>
        <r>
          <rPr>
            <sz val="8"/>
            <color indexed="81"/>
            <rFont val="Tahoma"/>
            <family val="2"/>
          </rPr>
          <t xml:space="preserve">
077344 01283
pd £20 - 2110</t>
        </r>
      </text>
    </comment>
    <comment ref="Z127" authorId="0">
      <text>
        <r>
          <rPr>
            <b/>
            <sz val="8"/>
            <color indexed="81"/>
            <rFont val="Tahoma"/>
            <family val="2"/>
          </rPr>
          <t xml:space="preserve">ddl
07794732456
Paid 54.00 2113
Paid 48.00 2113
</t>
        </r>
        <r>
          <rPr>
            <sz val="8"/>
            <color indexed="81"/>
            <rFont val="Tahoma"/>
            <family val="2"/>
          </rPr>
          <t xml:space="preserve">
</t>
        </r>
      </text>
    </comment>
    <comment ref="Z128" authorId="0">
      <text>
        <r>
          <rPr>
            <b/>
            <sz val="8"/>
            <color indexed="81"/>
            <rFont val="Tahoma"/>
            <family val="2"/>
          </rPr>
          <t xml:space="preserve">ddl
07794732456
Paid 54.00 2113
Paid 48.00 2113
</t>
        </r>
        <r>
          <rPr>
            <sz val="8"/>
            <color indexed="81"/>
            <rFont val="Tahoma"/>
            <family val="2"/>
          </rPr>
          <t xml:space="preserve">
</t>
        </r>
      </text>
    </comment>
    <comment ref="Z129" authorId="0">
      <text>
        <r>
          <rPr>
            <b/>
            <sz val="8"/>
            <color indexed="81"/>
            <rFont val="Tahoma"/>
            <family val="2"/>
          </rPr>
          <t xml:space="preserve">MS </t>
        </r>
        <r>
          <rPr>
            <sz val="8"/>
            <color indexed="81"/>
            <rFont val="Tahoma"/>
            <family val="2"/>
          </rPr>
          <t>P239SGC eta 1200
07858960093
Med tent + 4
Pd £28 - 1985</t>
        </r>
        <r>
          <rPr>
            <b/>
            <sz val="8"/>
            <color indexed="81"/>
            <rFont val="Tahoma"/>
            <family val="2"/>
          </rPr>
          <t xml:space="preserve">
Ayden Hall to visit them  for the day. Pd £4 - 040</t>
        </r>
      </text>
    </comment>
    <comment ref="Z130" authorId="0">
      <text>
        <r>
          <rPr>
            <b/>
            <sz val="8"/>
            <color indexed="81"/>
            <rFont val="Tahoma"/>
            <family val="2"/>
          </rPr>
          <t xml:space="preserve">LJ </t>
        </r>
        <r>
          <rPr>
            <sz val="8"/>
            <color indexed="81"/>
            <rFont val="Tahoma"/>
            <family val="2"/>
          </rPr>
          <t>Arriving by train
£60 PIF Ref 2026
Tel:01425 627092 (brother's)
2 man tent + 1
SM - had to refund £12 as overcharged 2116</t>
        </r>
      </text>
    </comment>
    <comment ref="Z131" authorId="0">
      <text>
        <r>
          <rPr>
            <b/>
            <sz val="8"/>
            <color indexed="81"/>
            <rFont val="Tahoma"/>
            <family val="2"/>
          </rPr>
          <t>SM</t>
        </r>
        <r>
          <rPr>
            <sz val="8"/>
            <color indexed="81"/>
            <rFont val="Tahoma"/>
            <family val="2"/>
          </rPr>
          <t xml:space="preserve">
0789 6676950
pd £20 - 2120</t>
        </r>
      </text>
    </comment>
    <comment ref="AA132" authorId="0">
      <text>
        <r>
          <rPr>
            <b/>
            <sz val="8"/>
            <color indexed="81"/>
            <rFont val="Tahoma"/>
            <family val="2"/>
          </rPr>
          <t>SM
pay on arrival</t>
        </r>
        <r>
          <rPr>
            <sz val="8"/>
            <color indexed="81"/>
            <rFont val="Tahoma"/>
            <family val="2"/>
          </rPr>
          <t xml:space="preserve">
07816 955 947</t>
        </r>
      </text>
    </comment>
    <comment ref="AA133" authorId="0">
      <text>
        <r>
          <rPr>
            <b/>
            <sz val="8"/>
            <color indexed="81"/>
            <rFont val="Tahoma"/>
            <family val="2"/>
          </rPr>
          <t>SM - KR 63 MTS
PD £ 32 - 2121</t>
        </r>
        <r>
          <rPr>
            <sz val="8"/>
            <color indexed="81"/>
            <rFont val="Tahoma"/>
            <family val="2"/>
          </rPr>
          <t xml:space="preserve">
lg tent 4 + 2
pd £4 - 043</t>
        </r>
      </text>
    </comment>
    <comment ref="AA134" authorId="0">
      <text>
        <r>
          <rPr>
            <b/>
            <sz val="8"/>
            <color indexed="81"/>
            <rFont val="Tahoma"/>
            <family val="2"/>
          </rPr>
          <t>SM - reg F55 XEE</t>
        </r>
        <r>
          <rPr>
            <sz val="8"/>
            <color indexed="81"/>
            <rFont val="Tahoma"/>
            <family val="2"/>
          </rPr>
          <t xml:space="preserve">
014837 60306
077 309 44055
2 + 3  lg tent
pd £61 - 1824</t>
        </r>
      </text>
    </comment>
    <comment ref="AA135" authorId="0">
      <text>
        <r>
          <rPr>
            <b/>
            <sz val="8"/>
            <color indexed="81"/>
            <rFont val="Tahoma"/>
            <family val="2"/>
          </rPr>
          <t xml:space="preserve">LJ  FX09 OVO
</t>
        </r>
        <r>
          <rPr>
            <sz val="8"/>
            <color indexed="81"/>
            <rFont val="Tahoma"/>
            <family val="2"/>
          </rPr>
          <t xml:space="preserve">£20 pif 2153
07906664986
Tent + 2
</t>
        </r>
      </text>
    </comment>
    <comment ref="AA136" authorId="0">
      <text>
        <r>
          <rPr>
            <b/>
            <sz val="8"/>
            <color indexed="81"/>
            <rFont val="Tahoma"/>
            <family val="2"/>
          </rPr>
          <t xml:space="preserve">LJ   LJ51 JDB
</t>
        </r>
        <r>
          <rPr>
            <sz val="8"/>
            <color indexed="81"/>
            <rFont val="Tahoma"/>
            <family val="2"/>
          </rPr>
          <t>£32 pif Ref 2154
07501 302939
CV+ 4</t>
        </r>
      </text>
    </comment>
    <comment ref="AB137" authorId="0">
      <text>
        <r>
          <rPr>
            <b/>
            <sz val="8"/>
            <color indexed="81"/>
            <rFont val="Tahoma"/>
            <family val="2"/>
          </rPr>
          <t>SM</t>
        </r>
        <r>
          <rPr>
            <sz val="8"/>
            <color indexed="81"/>
            <rFont val="Tahoma"/>
            <family val="2"/>
          </rPr>
          <t xml:space="preserve">
no given 07857 904 607
rang from 0781 335 3430
paid from 0774 0277 420
booked for caravan 4 + 3 (with parents)
Mrs Murphy paid then rang  back 7mins later said at hospital as husband hurt foot? Wanted refund might come tomorrow.
Pd £297.50 2166  Refund less £ admin fee
Refund £292.50  - 2166
put in filing cabinet with refunds</t>
        </r>
      </text>
    </comment>
  </commentList>
</comments>
</file>

<file path=xl/comments8.xml><?xml version="1.0" encoding="utf-8"?>
<comments xmlns="http://schemas.openxmlformats.org/spreadsheetml/2006/main">
  <authors>
    <author>Me</author>
    <author>Camping</author>
    <author>Stella</author>
  </authors>
  <commentList>
    <comment ref="B5" authorId="0">
      <text>
        <r>
          <rPr>
            <b/>
            <sz val="8"/>
            <color indexed="81"/>
            <rFont val="Tahoma"/>
            <family val="2"/>
          </rPr>
          <t xml:space="preserve">LJ FDG 384 L
</t>
        </r>
        <r>
          <rPr>
            <sz val="8"/>
            <color indexed="81"/>
            <rFont val="Tahoma"/>
            <family val="2"/>
          </rPr>
          <t>£24 PIF 2253
07877 619741
VW+ 2</t>
        </r>
      </text>
    </comment>
    <comment ref="C5" authorId="0">
      <text>
        <r>
          <rPr>
            <b/>
            <sz val="8"/>
            <color indexed="81"/>
            <rFont val="Tahoma"/>
            <family val="2"/>
          </rPr>
          <t xml:space="preserve">LJ  HN09 XJW
</t>
        </r>
        <r>
          <rPr>
            <sz val="8"/>
            <color indexed="81"/>
            <rFont val="Tahoma"/>
            <family val="2"/>
          </rPr>
          <t>£24 PIF ref 1874  Knows probably no elec
0789 5058431
6.2m MH + 2</t>
        </r>
      </text>
    </comment>
    <comment ref="D5" authorId="0">
      <text>
        <r>
          <rPr>
            <b/>
            <sz val="8"/>
            <color indexed="81"/>
            <rFont val="Tahoma"/>
            <family val="2"/>
          </rPr>
          <t xml:space="preserve">MS </t>
        </r>
        <r>
          <rPr>
            <sz val="8"/>
            <color indexed="81"/>
            <rFont val="Tahoma"/>
            <family val="2"/>
          </rPr>
          <t xml:space="preserve">no reg 
01375376910
VW + 2     BB4 
Pd £20 dep - 1540
</t>
        </r>
        <r>
          <rPr>
            <b/>
            <sz val="8"/>
            <color indexed="81"/>
            <rFont val="Tahoma"/>
            <family val="2"/>
          </rPr>
          <t>Balance due £292
Near facilities please</t>
        </r>
        <r>
          <rPr>
            <sz val="8"/>
            <color indexed="81"/>
            <rFont val="Tahoma"/>
            <family val="2"/>
          </rPr>
          <t xml:space="preserve">
Paid £292. Ref 2284.
</t>
        </r>
      </text>
    </comment>
    <comment ref="Q5" authorId="0">
      <text>
        <r>
          <rPr>
            <b/>
            <sz val="8"/>
            <color indexed="81"/>
            <rFont val="Tahoma"/>
            <family val="2"/>
          </rPr>
          <t xml:space="preserve">SM </t>
        </r>
        <r>
          <rPr>
            <sz val="8"/>
            <color indexed="81"/>
            <rFont val="Tahoma"/>
            <family val="2"/>
          </rPr>
          <t xml:space="preserve">WD052VO eta 1430
07870623950
CV6m 2+1  +van
Pd £185.50 - 2403
</t>
        </r>
      </text>
    </comment>
    <comment ref="X5" authorId="0">
      <text>
        <r>
          <rPr>
            <b/>
            <sz val="8"/>
            <color indexed="81"/>
            <rFont val="Tahoma"/>
            <family val="2"/>
          </rPr>
          <t xml:space="preserve">LJ MF59 LWS
</t>
        </r>
        <r>
          <rPr>
            <sz val="8"/>
            <color indexed="81"/>
            <rFont val="Tahoma"/>
            <family val="2"/>
          </rPr>
          <t>£79.50 pif 2507
07731177707
20' cv + 2 + 1
pd for visitors KS08 VZW
pd £4  - 051</t>
        </r>
      </text>
    </comment>
    <comment ref="AA5" authorId="0">
      <text>
        <r>
          <rPr>
            <b/>
            <sz val="8"/>
            <color indexed="81"/>
            <rFont val="Tahoma"/>
            <family val="2"/>
          </rPr>
          <t>SM -KP58 PWM</t>
        </r>
        <r>
          <rPr>
            <sz val="8"/>
            <color indexed="81"/>
            <rFont val="Tahoma"/>
            <family val="2"/>
          </rPr>
          <t xml:space="preserve">
01525 376 052
pd £120 - 2553
MS
Moved here as mr needs to be near toilets 
</t>
        </r>
      </text>
    </comment>
    <comment ref="AB5" authorId="0">
      <text>
        <r>
          <rPr>
            <sz val="8"/>
            <color indexed="81"/>
            <rFont val="Tahoma"/>
            <family val="2"/>
          </rPr>
          <t>MS: Pd £4 - 066
Daughter+2u4's
OY06XMP</t>
        </r>
      </text>
    </comment>
    <comment ref="AF5" authorId="0">
      <text>
        <r>
          <rPr>
            <b/>
            <sz val="8"/>
            <color indexed="81"/>
            <rFont val="Tahoma"/>
            <family val="2"/>
          </rPr>
          <t xml:space="preserve">LJ  Reg unknown
</t>
        </r>
        <r>
          <rPr>
            <sz val="8"/>
            <color indexed="81"/>
            <rFont val="Tahoma"/>
            <family val="2"/>
          </rPr>
          <t xml:space="preserve">£28.50 pif 2460
07584 239101
Knows might not have elec.
</t>
        </r>
      </text>
    </comment>
    <comment ref="C6" authorId="0">
      <text>
        <r>
          <rPr>
            <b/>
            <sz val="8"/>
            <color indexed="81"/>
            <rFont val="Tahoma"/>
            <family val="2"/>
          </rPr>
          <t xml:space="preserve">LJ:  </t>
        </r>
        <r>
          <rPr>
            <sz val="8"/>
            <color indexed="81"/>
            <rFont val="Tahoma"/>
            <family val="2"/>
          </rPr>
          <t xml:space="preserve">£160   ref 2267
</t>
        </r>
      </text>
    </comment>
    <comment ref="I6" authorId="0">
      <text>
        <r>
          <rPr>
            <b/>
            <sz val="8"/>
            <color indexed="81"/>
            <rFont val="Tahoma"/>
            <family val="2"/>
          </rPr>
          <t xml:space="preserve">MS </t>
        </r>
        <r>
          <rPr>
            <sz val="8"/>
            <color indexed="81"/>
            <rFont val="Tahoma"/>
            <family val="2"/>
          </rPr>
          <t xml:space="preserve">
Pd £137 - 2385 
up to Thursday 14 august
His crane coming down that day, will leave Friday morning, if too windy he'll be here for another month.</t>
        </r>
      </text>
    </comment>
    <comment ref="P6" authorId="0">
      <text>
        <r>
          <rPr>
            <b/>
            <sz val="8"/>
            <color indexed="81"/>
            <rFont val="Tahoma"/>
            <family val="2"/>
          </rPr>
          <t>SM - V566 NVY</t>
        </r>
        <r>
          <rPr>
            <sz val="8"/>
            <color indexed="81"/>
            <rFont val="Tahoma"/>
            <family val="2"/>
          </rPr>
          <t xml:space="preserve">
07866 59330
pd £48 - 2483</t>
        </r>
      </text>
    </comment>
    <comment ref="R6" authorId="0">
      <text>
        <r>
          <rPr>
            <b/>
            <sz val="8"/>
            <color indexed="81"/>
            <rFont val="Tahoma"/>
            <family val="2"/>
          </rPr>
          <t xml:space="preserve">LJ  </t>
        </r>
        <r>
          <rPr>
            <sz val="8"/>
            <color indexed="81"/>
            <rFont val="Tahoma"/>
            <family val="2"/>
          </rPr>
          <t xml:space="preserve">£20 deposit Ref 1417.  21' caravan 2 adults 1 child.£121 to pay.  Tel: 07531 774101. REG DU58 DXG  
Paid £139 022:  original price should have been £159
</t>
        </r>
      </text>
    </comment>
    <comment ref="X6" authorId="0">
      <text>
        <r>
          <rPr>
            <b/>
            <sz val="8"/>
            <color indexed="81"/>
            <rFont val="Tahoma"/>
            <family val="2"/>
          </rPr>
          <t>SM - SG06 FET</t>
        </r>
        <r>
          <rPr>
            <sz val="8"/>
            <color indexed="81"/>
            <rFont val="Tahoma"/>
            <family val="2"/>
          </rPr>
          <t xml:space="preserve">
01603 897 133
told Fri No elec
2n plot 1a from Sat
pd £78 - 2484</t>
        </r>
      </text>
    </comment>
    <comment ref="Y6" authorId="0">
      <text>
        <r>
          <rPr>
            <b/>
            <sz val="8"/>
            <color indexed="81"/>
            <rFont val="Tahoma"/>
            <family val="2"/>
          </rPr>
          <t>MS
Pd £24 - 2623 for extra night</t>
        </r>
      </text>
    </comment>
    <comment ref="AA6" authorId="0">
      <text>
        <r>
          <rPr>
            <b/>
            <sz val="8"/>
            <color indexed="81"/>
            <rFont val="Tahoma"/>
            <family val="2"/>
          </rPr>
          <t xml:space="preserve">MS </t>
        </r>
        <r>
          <rPr>
            <sz val="8"/>
            <color indexed="81"/>
            <rFont val="Tahoma"/>
            <family val="2"/>
          </rPr>
          <t xml:space="preserve">KF5UFR eta 2030
07839368658
Camper 5.7m 2+dog
Pd £25 - 2562
</t>
        </r>
      </text>
    </comment>
    <comment ref="AB6" authorId="0">
      <text>
        <r>
          <rPr>
            <b/>
            <sz val="8"/>
            <color indexed="81"/>
            <rFont val="Tahoma"/>
            <family val="2"/>
          </rPr>
          <t xml:space="preserve">MS
</t>
        </r>
        <r>
          <rPr>
            <sz val="8"/>
            <color indexed="81"/>
            <rFont val="Tahoma"/>
            <family val="2"/>
          </rPr>
          <t>Pd £25 - 2659
for extra night</t>
        </r>
      </text>
    </comment>
    <comment ref="AD6" authorId="0">
      <text>
        <r>
          <rPr>
            <b/>
            <sz val="8"/>
            <color indexed="81"/>
            <rFont val="Tahoma"/>
            <family val="2"/>
          </rPr>
          <t xml:space="preserve">LJ </t>
        </r>
        <r>
          <rPr>
            <sz val="8"/>
            <color indexed="81"/>
            <rFont val="Tahoma"/>
            <family val="2"/>
          </rPr>
          <t xml:space="preserve">1133 HYM
£24 pif 2694
07971 183034
VW +2+ 3 yr old
</t>
        </r>
      </text>
    </comment>
    <comment ref="AE6" authorId="0">
      <text>
        <r>
          <rPr>
            <b/>
            <sz val="8"/>
            <color indexed="81"/>
            <rFont val="Tahoma"/>
            <family val="2"/>
          </rPr>
          <t xml:space="preserve">MS </t>
        </r>
        <r>
          <rPr>
            <sz val="8"/>
            <color indexed="81"/>
            <rFont val="Tahoma"/>
            <family val="2"/>
          </rPr>
          <t xml:space="preserve">MT06PZX eta 1200
07786279863
Folding CV 2+2
Pd £29 - 2700
</t>
        </r>
      </text>
    </comment>
    <comment ref="C7" authorId="0">
      <text>
        <r>
          <rPr>
            <b/>
            <sz val="8"/>
            <color indexed="81"/>
            <rFont val="Tahoma"/>
            <family val="2"/>
          </rPr>
          <t>SM</t>
        </r>
        <r>
          <rPr>
            <sz val="8"/>
            <color indexed="81"/>
            <rFont val="Tahoma"/>
            <family val="2"/>
          </rPr>
          <t xml:space="preserve">
07977 552415
pd £27 - 1990
Reg N60 PMH
Please put on elec if available on arrival</t>
        </r>
      </text>
    </comment>
    <comment ref="D7" authorId="1">
      <text>
        <r>
          <rPr>
            <sz val="8"/>
            <color indexed="81"/>
            <rFont val="Tahoma"/>
            <family val="2"/>
          </rPr>
          <t>01706 522270
07941 691 498
23'  2 + 2
pd £29 - 0379
pd £32 - 0329  for 3 Aug
MS
Moved here as they weren't happy with LAB. Called it 'mockey overflow
Showed them this pitch, happy with it.</t>
        </r>
      </text>
    </comment>
    <comment ref="E7" authorId="0">
      <text>
        <r>
          <rPr>
            <b/>
            <sz val="8"/>
            <color indexed="81"/>
            <rFont val="Tahoma"/>
            <family val="2"/>
          </rPr>
          <t xml:space="preserve">MS </t>
        </r>
        <r>
          <rPr>
            <sz val="8"/>
            <color indexed="81"/>
            <rFont val="Tahoma"/>
            <family val="2"/>
          </rPr>
          <t xml:space="preserve">LBJJ698 RockUp
00491762532605
VW 2+2
Pd £29 - 2316
</t>
        </r>
      </text>
    </comment>
    <comment ref="G7" authorId="0">
      <text>
        <r>
          <rPr>
            <b/>
            <sz val="8"/>
            <color indexed="81"/>
            <rFont val="Tahoma"/>
            <family val="2"/>
          </rPr>
          <t xml:space="preserve">MS </t>
        </r>
        <r>
          <rPr>
            <sz val="8"/>
            <color indexed="81"/>
            <rFont val="Tahoma"/>
            <family val="2"/>
          </rPr>
          <t xml:space="preserve">BC07AFC eta 1700
07709253823
CV23' + 2
Pd £27 - 2309
</t>
        </r>
      </text>
    </comment>
    <comment ref="L7" authorId="0">
      <text>
        <r>
          <rPr>
            <b/>
            <sz val="8"/>
            <color indexed="81"/>
            <rFont val="Tahoma"/>
            <family val="2"/>
          </rPr>
          <t xml:space="preserve">MS </t>
        </r>
        <r>
          <rPr>
            <sz val="8"/>
            <color indexed="81"/>
            <rFont val="Tahoma"/>
            <family val="2"/>
          </rPr>
          <t xml:space="preserve">ACHM2222 eta 1800
00491732757600
CV5m 2+2
Pd £58+£2cc - 2404
</t>
        </r>
      </text>
    </comment>
    <comment ref="P7" authorId="0">
      <text>
        <r>
          <rPr>
            <b/>
            <sz val="8"/>
            <color indexed="81"/>
            <rFont val="Tahoma"/>
            <family val="2"/>
          </rPr>
          <t xml:space="preserve">LJ VAY 249X
</t>
        </r>
        <r>
          <rPr>
            <sz val="8"/>
            <color indexed="81"/>
            <rFont val="Tahoma"/>
            <family val="2"/>
          </rPr>
          <t>£24 pif  009
Rock up   VW +1
07825 106198</t>
        </r>
      </text>
    </comment>
    <comment ref="Q7" authorId="1">
      <text>
        <r>
          <rPr>
            <sz val="8"/>
            <color indexed="81"/>
            <rFont val="Tahoma"/>
            <family val="2"/>
          </rPr>
          <t>07794286309
7.2m - 2+2+baby
Pd £27 - 0740
for ferry</t>
        </r>
        <r>
          <rPr>
            <b/>
            <sz val="8"/>
            <color indexed="81"/>
            <rFont val="Tahoma"/>
            <family val="2"/>
          </rPr>
          <t xml:space="preserve">
</t>
        </r>
        <r>
          <rPr>
            <sz val="8"/>
            <color indexed="81"/>
            <rFont val="Tahoma"/>
            <family val="2"/>
          </rPr>
          <t xml:space="preserve">Balance due £5 
Pd £5 - 2524
</t>
        </r>
      </text>
    </comment>
    <comment ref="R7" authorId="0">
      <text>
        <r>
          <rPr>
            <b/>
            <sz val="8"/>
            <color indexed="81"/>
            <rFont val="Tahoma"/>
            <family val="2"/>
          </rPr>
          <t xml:space="preserve">MS </t>
        </r>
        <r>
          <rPr>
            <sz val="8"/>
            <color indexed="81"/>
            <rFont val="Tahoma"/>
            <family val="2"/>
          </rPr>
          <t>WJ57PNV eta 1700
01326314592
VW + 2 + awning
Pd £120+£2cc - 1927
SM - moved 17/8 from pl 36 to  pl 2 as smaller pitch more suitable</t>
        </r>
      </text>
    </comment>
    <comment ref="W7" authorId="0">
      <text>
        <r>
          <rPr>
            <b/>
            <sz val="8"/>
            <color indexed="81"/>
            <rFont val="Tahoma"/>
            <family val="2"/>
          </rPr>
          <t xml:space="preserve">MS </t>
        </r>
        <r>
          <rPr>
            <sz val="8"/>
            <color indexed="81"/>
            <rFont val="Tahoma"/>
            <family val="2"/>
          </rPr>
          <t xml:space="preserve">HV585NBL eta 1800
07880743179
CV6m 2+dog
Pd £75 - 2349
</t>
        </r>
      </text>
    </comment>
    <comment ref="Z7" authorId="0">
      <text>
        <r>
          <rPr>
            <b/>
            <sz val="8"/>
            <color indexed="81"/>
            <rFont val="Tahoma"/>
            <family val="2"/>
          </rPr>
          <t xml:space="preserve">LJ W266 MYA
</t>
        </r>
        <r>
          <rPr>
            <sz val="8"/>
            <color indexed="81"/>
            <rFont val="Tahoma"/>
            <family val="2"/>
          </rPr>
          <t>£29.50 pif  2429
07989 091286
6.5m C/v +2+1+toddler
Knows probably no electricity</t>
        </r>
      </text>
    </comment>
    <comment ref="AD7" authorId="0">
      <text>
        <r>
          <rPr>
            <b/>
            <sz val="8"/>
            <color indexed="81"/>
            <rFont val="Tahoma"/>
            <family val="2"/>
          </rPr>
          <t xml:space="preserve">LJ </t>
        </r>
        <r>
          <rPr>
            <sz val="8"/>
            <color indexed="81"/>
            <rFont val="Tahoma"/>
            <family val="2"/>
          </rPr>
          <t>YE14 YJP
££61 Pif ref: 1970
6m av + 4 adults for one night and 2 adults for Second night. + Late Stay
Tel: 07747 560103
Will not be in the van from Saturday morning till mid-Sunday morning as going to a wedding on the IOW</t>
        </r>
      </text>
    </comment>
    <comment ref="AF7" authorId="0">
      <text>
        <r>
          <rPr>
            <b/>
            <sz val="8"/>
            <color indexed="81"/>
            <rFont val="Tahoma"/>
            <family val="2"/>
          </rPr>
          <t>Knows he will have to move off pitch if the pitch is booked - will be leaving for an 8pm ferry to France.</t>
        </r>
      </text>
    </comment>
    <comment ref="B8" authorId="0">
      <text>
        <r>
          <rPr>
            <b/>
            <sz val="8"/>
            <color indexed="81"/>
            <rFont val="Tahoma"/>
            <family val="2"/>
          </rPr>
          <t xml:space="preserve">LJ  DG 14 DL
</t>
        </r>
        <r>
          <rPr>
            <sz val="8"/>
            <color indexed="81"/>
            <rFont val="Tahoma"/>
            <family val="2"/>
          </rPr>
          <t xml:space="preserve">£58 pif ref 2256
0031 621982974
Camper van + 2 + 2
Children sleeping in small tent at side of van
</t>
        </r>
      </text>
    </comment>
    <comment ref="D8" authorId="0">
      <text>
        <r>
          <rPr>
            <b/>
            <sz val="8"/>
            <color indexed="81"/>
            <rFont val="Tahoma"/>
            <family val="2"/>
          </rPr>
          <t xml:space="preserve">LJ Y383 MFO
</t>
        </r>
        <r>
          <rPr>
            <sz val="8"/>
            <color indexed="81"/>
            <rFont val="Tahoma"/>
            <family val="2"/>
          </rPr>
          <t>£50 pif 2258
07979 708005
5.5m MH +2 + 1 dog</t>
        </r>
      </text>
    </comment>
    <comment ref="I8" authorId="0">
      <text>
        <r>
          <rPr>
            <b/>
            <sz val="8"/>
            <color indexed="81"/>
            <rFont val="Tahoma"/>
            <family val="2"/>
          </rPr>
          <t xml:space="preserve">LJ DE14 SXM
</t>
        </r>
        <r>
          <rPr>
            <sz val="8"/>
            <color indexed="81"/>
            <rFont val="Tahoma"/>
            <family val="2"/>
          </rPr>
          <t xml:space="preserve">£75 pif 2286
16' cv + 2 + 1 dog
07590 382598
</t>
        </r>
      </text>
    </comment>
    <comment ref="L8" authorId="0">
      <text>
        <r>
          <rPr>
            <b/>
            <sz val="8"/>
            <color indexed="81"/>
            <rFont val="Tahoma"/>
            <family val="2"/>
          </rPr>
          <t xml:space="preserve">LJ  T824 WUA
</t>
        </r>
        <r>
          <rPr>
            <sz val="8"/>
            <color indexed="81"/>
            <rFont val="Tahoma"/>
            <family val="2"/>
          </rPr>
          <t xml:space="preserve">£24 pif 2430
Camper + 2
07742 653098
</t>
        </r>
      </text>
    </comment>
    <comment ref="M8" authorId="0">
      <text>
        <r>
          <rPr>
            <b/>
            <sz val="8"/>
            <color indexed="81"/>
            <rFont val="Tahoma"/>
            <family val="2"/>
          </rPr>
          <t xml:space="preserve">MS </t>
        </r>
        <r>
          <rPr>
            <sz val="8"/>
            <color indexed="81"/>
            <rFont val="Tahoma"/>
            <family val="2"/>
          </rPr>
          <t xml:space="preserve">VDH479S eta 1500
0787897349
VW + 1
Pd £48 - 2440
</t>
        </r>
      </text>
    </comment>
    <comment ref="O8" authorId="0">
      <text>
        <r>
          <rPr>
            <b/>
            <sz val="8"/>
            <color indexed="81"/>
            <rFont val="Tahoma"/>
            <family val="2"/>
          </rPr>
          <t>SM - German rock up</t>
        </r>
        <r>
          <rPr>
            <sz val="8"/>
            <color indexed="81"/>
            <rFont val="Tahoma"/>
            <family val="2"/>
          </rPr>
          <t xml:space="preserve">
6.3m  3 + 2
pd £66 - 008</t>
        </r>
      </text>
    </comment>
    <comment ref="Q8" authorId="0">
      <text>
        <r>
          <rPr>
            <b/>
            <sz val="8"/>
            <color indexed="81"/>
            <rFont val="Tahoma"/>
            <family val="2"/>
          </rPr>
          <t xml:space="preserve">MS
</t>
        </r>
        <r>
          <rPr>
            <sz val="8"/>
            <color indexed="81"/>
            <rFont val="Tahoma"/>
            <family val="2"/>
          </rPr>
          <t>Pd £33 - 015 extra night</t>
        </r>
      </text>
    </comment>
    <comment ref="R8" authorId="0">
      <text>
        <r>
          <rPr>
            <b/>
            <sz val="8"/>
            <color indexed="81"/>
            <rFont val="Tahoma"/>
            <family val="2"/>
          </rPr>
          <t xml:space="preserve">MS </t>
        </r>
        <r>
          <rPr>
            <sz val="8"/>
            <color indexed="81"/>
            <rFont val="Tahoma"/>
            <family val="2"/>
          </rPr>
          <t xml:space="preserve">AR-617-PB 
003362851665
MH5.5m + 2
Pd £24  - 2377
</t>
        </r>
      </text>
    </comment>
    <comment ref="S8" authorId="0">
      <text>
        <r>
          <rPr>
            <b/>
            <sz val="8"/>
            <color indexed="81"/>
            <rFont val="Tahoma"/>
            <family val="2"/>
          </rPr>
          <t>SM</t>
        </r>
        <r>
          <rPr>
            <sz val="8"/>
            <color indexed="81"/>
            <rFont val="Tahoma"/>
            <family val="2"/>
          </rPr>
          <t xml:space="preserve">
pd £24 - 2542
for ex night</t>
        </r>
      </text>
    </comment>
    <comment ref="W8" authorId="0">
      <text>
        <r>
          <rPr>
            <b/>
            <sz val="8"/>
            <color indexed="81"/>
            <rFont val="Tahoma"/>
            <family val="2"/>
          </rPr>
          <t xml:space="preserve">MS </t>
        </r>
        <r>
          <rPr>
            <sz val="8"/>
            <color indexed="81"/>
            <rFont val="Tahoma"/>
            <family val="2"/>
          </rPr>
          <t>HV61 WBF
eta Saturday any time
07880743179 (Dawns)
Fam tent+elec+2+2u4+dog
Pd £78 - 2350
Paid by Dawn
extra car YB05 HYU £8 ref 053</t>
        </r>
      </text>
    </comment>
    <comment ref="Z8" authorId="0">
      <text>
        <r>
          <rPr>
            <b/>
            <sz val="8"/>
            <color indexed="81"/>
            <rFont val="Tahoma"/>
            <family val="2"/>
          </rPr>
          <t xml:space="preserve">MNJ: VSDK200. 
</t>
        </r>
        <r>
          <rPr>
            <sz val="8"/>
            <color indexed="81"/>
            <rFont val="Tahoma"/>
            <family val="2"/>
          </rPr>
          <t>7.5 MH German
2 Adults, Tel. 0491751675662.  £54 still to be paid as he was driving!
LJ  decided to stay only one night Paid £2632  £27</t>
        </r>
      </text>
    </comment>
    <comment ref="AB8" authorId="0">
      <text>
        <r>
          <rPr>
            <sz val="8"/>
            <color indexed="81"/>
            <rFont val="Tahoma"/>
            <family val="2"/>
          </rPr>
          <t xml:space="preserve">MS WOB-U7662 RockUp
00491773092377
Camper 2+baby
Pd £24 - 2663
</t>
        </r>
      </text>
    </comment>
    <comment ref="B9" authorId="0">
      <text>
        <r>
          <rPr>
            <sz val="8"/>
            <color indexed="81"/>
            <rFont val="Tahoma"/>
            <family val="2"/>
          </rPr>
          <t xml:space="preserve">ddl  j44 olj
Mrs Palmer phoned &amp; told no elec by foreign lady.  Couldn't get into Romsey. So rang and booked today.  
£50 pif  ref 2262
07789 205162
</t>
        </r>
      </text>
    </comment>
    <comment ref="I9" authorId="0">
      <text>
        <r>
          <rPr>
            <b/>
            <sz val="8"/>
            <color indexed="81"/>
            <rFont val="Tahoma"/>
            <family val="2"/>
          </rPr>
          <t xml:space="preserve">MS </t>
        </r>
        <r>
          <rPr>
            <sz val="8"/>
            <color indexed="81"/>
            <rFont val="Tahoma"/>
            <family val="2"/>
          </rPr>
          <t>P460XTR eta 1800
07904054341
CV6m + 2
Pd £48 - 2312
Mrs Peskatt wasn't entirely sure abouth the length, if longer she'll pay the difference.</t>
        </r>
      </text>
    </comment>
    <comment ref="P9" authorId="0">
      <text>
        <r>
          <rPr>
            <b/>
            <sz val="8"/>
            <color indexed="81"/>
            <rFont val="Tahoma"/>
            <family val="2"/>
          </rPr>
          <t xml:space="preserve">LJ K112 YNH
</t>
        </r>
        <r>
          <rPr>
            <sz val="8"/>
            <color indexed="81"/>
            <rFont val="Tahoma"/>
            <family val="2"/>
          </rPr>
          <t>£24 pif 2508
07979127563
VW camper + 2</t>
        </r>
      </text>
    </comment>
    <comment ref="Q9" authorId="0">
      <text>
        <r>
          <rPr>
            <b/>
            <sz val="8"/>
            <color indexed="81"/>
            <rFont val="Tahoma"/>
            <family val="2"/>
          </rPr>
          <t xml:space="preserve">MS </t>
        </r>
        <r>
          <rPr>
            <sz val="8"/>
            <color indexed="81"/>
            <rFont val="Tahoma"/>
            <family val="2"/>
          </rPr>
          <t>G756DHN</t>
        </r>
        <r>
          <rPr>
            <b/>
            <sz val="8"/>
            <color indexed="81"/>
            <rFont val="Tahoma"/>
            <family val="2"/>
          </rPr>
          <t xml:space="preserve">
</t>
        </r>
        <r>
          <rPr>
            <sz val="8"/>
            <color indexed="81"/>
            <rFont val="Tahoma"/>
            <family val="2"/>
          </rPr>
          <t>07702729196</t>
        </r>
        <r>
          <rPr>
            <b/>
            <sz val="8"/>
            <color indexed="81"/>
            <rFont val="Tahoma"/>
            <family val="2"/>
          </rPr>
          <t xml:space="preserve">
</t>
        </r>
        <r>
          <rPr>
            <sz val="8"/>
            <color indexed="81"/>
            <rFont val="Tahoma"/>
            <family val="2"/>
          </rPr>
          <t>MH5m 2+1+2yr old
Pd£ 79.50 - 1367
Kevin spoke to Stella 14th now arriving day early and will pay £26.50 on arrival for ex night
MS 
Pd £26.50 - 2517</t>
        </r>
      </text>
    </comment>
    <comment ref="U9" authorId="0">
      <text>
        <r>
          <rPr>
            <b/>
            <sz val="8"/>
            <color indexed="81"/>
            <rFont val="Tahoma"/>
            <family val="2"/>
          </rPr>
          <t xml:space="preserve">LJ  OY66 YJM
</t>
        </r>
        <r>
          <rPr>
            <sz val="8"/>
            <color indexed="81"/>
            <rFont val="Tahoma"/>
            <family val="2"/>
          </rPr>
          <t>£34.50 pif by Phillips 2336
07854 950767
26' CV
SM - had to move for longer booking</t>
        </r>
      </text>
    </comment>
    <comment ref="V9" authorId="0">
      <text>
        <r>
          <rPr>
            <b/>
            <sz val="8"/>
            <color indexed="81"/>
            <rFont val="Tahoma"/>
            <family val="2"/>
          </rPr>
          <t xml:space="preserve">SM - DE14 SXM
</t>
        </r>
        <r>
          <rPr>
            <sz val="8"/>
            <color indexed="81"/>
            <rFont val="Tahoma"/>
            <family val="2"/>
          </rPr>
          <t xml:space="preserve">£25 - 348194
16' cv + 2 + 1 dog back for 1n
07590 382598
</t>
        </r>
      </text>
    </comment>
    <comment ref="W9" authorId="0">
      <text>
        <r>
          <rPr>
            <b/>
            <sz val="8"/>
            <color indexed="81"/>
            <rFont val="Tahoma"/>
            <family val="2"/>
          </rPr>
          <t>SM - RX07 UCE</t>
        </r>
        <r>
          <rPr>
            <sz val="8"/>
            <color indexed="81"/>
            <rFont val="Tahoma"/>
            <family val="2"/>
          </rPr>
          <t xml:space="preserve">
01753 841911
pd £87- 2478
</t>
        </r>
      </text>
    </comment>
    <comment ref="Y9" authorId="0">
      <text>
        <r>
          <rPr>
            <b/>
            <sz val="8"/>
            <color indexed="81"/>
            <rFont val="Tahoma"/>
            <family val="2"/>
          </rPr>
          <t>MS
Pd £5 - 057 late stay</t>
        </r>
      </text>
    </comment>
    <comment ref="C10" authorId="1">
      <text>
        <r>
          <rPr>
            <sz val="8"/>
            <color indexed="81"/>
            <rFont val="Tahoma"/>
            <family val="2"/>
          </rPr>
          <t xml:space="preserve">077 4949 2911
1n 2/8
1n 18/8
pd £48 - 0640
LAB for 18th need to show him
ddl 02/08/2014
paid for extra peson tonight and 19/8 return.  Receit 092
</t>
        </r>
      </text>
    </comment>
    <comment ref="D10" authorId="0">
      <text>
        <r>
          <rPr>
            <b/>
            <sz val="8"/>
            <color indexed="81"/>
            <rFont val="Tahoma"/>
            <family val="2"/>
          </rPr>
          <t>SM - BD55 KUU</t>
        </r>
        <r>
          <rPr>
            <sz val="8"/>
            <color indexed="81"/>
            <rFont val="Tahoma"/>
            <family val="2"/>
          </rPr>
          <t xml:space="preserve">
0779 6943561
pd £48 - 2124</t>
        </r>
      </text>
    </comment>
    <comment ref="G10" authorId="0">
      <text>
        <r>
          <rPr>
            <b/>
            <sz val="8"/>
            <color indexed="81"/>
            <rFont val="Tahoma"/>
            <family val="2"/>
          </rPr>
          <t xml:space="preserve">MS </t>
        </r>
        <r>
          <rPr>
            <sz val="8"/>
            <color indexed="81"/>
            <rFont val="Tahoma"/>
            <family val="2"/>
          </rPr>
          <t>SLF-RU-878 RockUp
0049672411611
CV + 2
Pd £24 - 348180</t>
        </r>
      </text>
    </comment>
    <comment ref="J10" authorId="0">
      <text>
        <r>
          <rPr>
            <b/>
            <sz val="8"/>
            <color indexed="81"/>
            <rFont val="Tahoma"/>
            <family val="2"/>
          </rPr>
          <t xml:space="preserve">MS </t>
        </r>
        <r>
          <rPr>
            <sz val="8"/>
            <color indexed="81"/>
            <rFont val="Tahoma"/>
            <family val="2"/>
          </rPr>
          <t xml:space="preserve">WP06WPA eta 1500
07511179356
VW T5 2+2+1u
Pd £29 - 2361
</t>
        </r>
      </text>
    </comment>
    <comment ref="K10" authorId="0">
      <text>
        <r>
          <rPr>
            <b/>
            <sz val="8"/>
            <color indexed="81"/>
            <rFont val="Tahoma"/>
            <family val="2"/>
          </rPr>
          <t xml:space="preserve">LJ OV13 KWF
</t>
        </r>
        <r>
          <rPr>
            <sz val="8"/>
            <color indexed="81"/>
            <rFont val="Tahoma"/>
            <family val="2"/>
          </rPr>
          <t xml:space="preserve">£72 PIF 1838
Tel: 07970 450614
6m cv + 2
</t>
        </r>
      </text>
    </comment>
    <comment ref="M10" authorId="0">
      <text>
        <r>
          <rPr>
            <sz val="8"/>
            <color indexed="81"/>
            <rFont val="Tahoma"/>
            <family val="2"/>
          </rPr>
          <t xml:space="preserve">staying till noon
</t>
        </r>
      </text>
    </comment>
    <comment ref="R10" authorId="0">
      <text>
        <r>
          <rPr>
            <b/>
            <sz val="8"/>
            <color indexed="81"/>
            <rFont val="Tahoma"/>
            <family val="2"/>
          </rPr>
          <t xml:space="preserve">MS </t>
        </r>
        <r>
          <rPr>
            <sz val="8"/>
            <color indexed="81"/>
            <rFont val="Tahoma"/>
            <family val="2"/>
          </rPr>
          <t>E479SNW eta 17.00
07768077720
VW 2+1
Pd £26.50 - 1637
SM - tried to ring at  9pm No ans asked to ring but they did not</t>
        </r>
      </text>
    </comment>
    <comment ref="U10" authorId="0">
      <text>
        <r>
          <rPr>
            <b/>
            <sz val="8"/>
            <color indexed="81"/>
            <rFont val="Tahoma"/>
            <family val="2"/>
          </rPr>
          <t xml:space="preserve">LJ  FV04 NRE
</t>
        </r>
        <r>
          <rPr>
            <sz val="8"/>
            <color indexed="81"/>
            <rFont val="Tahoma"/>
            <family val="2"/>
          </rPr>
          <t>£27 pif by Phillips 2337
26' CV + 2
07894 014657
SM -  moved from 17 &amp; 17a to free up pitch for more night (with Phillips, Davis &amp; Hirons others on pl 39 &amp; 40)</t>
        </r>
      </text>
    </comment>
    <comment ref="V10" authorId="0">
      <text>
        <r>
          <rPr>
            <b/>
            <sz val="8"/>
            <color indexed="81"/>
            <rFont val="Tahoma"/>
            <family val="2"/>
          </rPr>
          <t xml:space="preserve">LJ TN06 UKT
</t>
        </r>
        <r>
          <rPr>
            <sz val="8"/>
            <color indexed="81"/>
            <rFont val="Tahoma"/>
            <family val="2"/>
          </rPr>
          <t>££29 pif 2424
23' cv + 2 
07706 956324</t>
        </r>
      </text>
    </comment>
    <comment ref="W10" authorId="0">
      <text>
        <r>
          <rPr>
            <b/>
            <sz val="8"/>
            <color indexed="81"/>
            <rFont val="Tahoma"/>
            <family val="2"/>
          </rPr>
          <t>SM - HX14 NBA</t>
        </r>
        <r>
          <rPr>
            <sz val="8"/>
            <color indexed="81"/>
            <rFont val="Tahoma"/>
            <family val="2"/>
          </rPr>
          <t xml:space="preserve">
booked for son in tent pl 51
paid for both 
pd £75 - 2178  for camper
pd £63 - 2178 for tent + dog pl 52
SM - swapped with Andrew Smith who is now on plot 11</t>
        </r>
      </text>
    </comment>
    <comment ref="Z10" authorId="1">
      <text>
        <r>
          <rPr>
            <b/>
            <sz val="8"/>
            <color indexed="81"/>
            <rFont val="Tahoma"/>
            <family val="2"/>
          </rPr>
          <t xml:space="preserve">07785731994
</t>
        </r>
        <r>
          <rPr>
            <sz val="8"/>
            <color indexed="81"/>
            <rFont val="Tahoma"/>
            <family val="2"/>
          </rPr>
          <t xml:space="preserve">coming off ferry
cv 7.2m  - 2+1
Pd £29.50 - 0812
Told Helen if possible, I'll put them on fully serviced pitch
</t>
        </r>
      </text>
    </comment>
    <comment ref="AF10" authorId="0">
      <text>
        <r>
          <rPr>
            <b/>
            <sz val="8"/>
            <color indexed="81"/>
            <rFont val="Tahoma"/>
            <family val="2"/>
          </rPr>
          <t xml:space="preserve">MS </t>
        </r>
        <r>
          <rPr>
            <sz val="8"/>
            <color indexed="81"/>
            <rFont val="Tahoma"/>
            <family val="2"/>
          </rPr>
          <t>C472YOT eta 2000
07473248686
VW + 2
Pd £108 - 2702
1@pk 4@off pk</t>
        </r>
      </text>
    </comment>
    <comment ref="C11" authorId="0">
      <text>
        <r>
          <rPr>
            <b/>
            <sz val="8"/>
            <color indexed="81"/>
            <rFont val="Tahoma"/>
            <family val="2"/>
          </rPr>
          <t xml:space="preserve">LJ  X483 VAF
</t>
        </r>
        <r>
          <rPr>
            <sz val="8"/>
            <color indexed="81"/>
            <rFont val="Tahoma"/>
            <family val="2"/>
          </rPr>
          <t xml:space="preserve">£196 pif 1994
21 caravan =3.  Child MAY come and will pay on arrival
07454 272525
</t>
        </r>
      </text>
    </comment>
    <comment ref="G11" authorId="0">
      <text>
        <r>
          <rPr>
            <sz val="8"/>
            <color indexed="81"/>
            <rFont val="Tahoma"/>
            <family val="2"/>
          </rPr>
          <t>Pd £10.50 - 2360
child + dog for 3 nights</t>
        </r>
      </text>
    </comment>
    <comment ref="N11" authorId="0">
      <text>
        <r>
          <rPr>
            <b/>
            <sz val="8"/>
            <color indexed="81"/>
            <rFont val="Tahoma"/>
            <family val="2"/>
          </rPr>
          <t>Stella M
No Deposit
Robin will confirm dates nearer the time</t>
        </r>
        <r>
          <rPr>
            <sz val="8"/>
            <color indexed="81"/>
            <rFont val="Tahoma"/>
            <family val="2"/>
          </rPr>
          <t xml:space="preserve">
0780 2300 792</t>
        </r>
      </text>
    </comment>
    <comment ref="O11" authorId="0">
      <text>
        <r>
          <rPr>
            <b/>
            <sz val="8"/>
            <color indexed="81"/>
            <rFont val="Tahoma"/>
            <family val="2"/>
          </rPr>
          <t>MS</t>
        </r>
        <r>
          <rPr>
            <sz val="8"/>
            <color indexed="81"/>
            <rFont val="Tahoma"/>
            <family val="2"/>
          </rPr>
          <t xml:space="preserve">
pd £336 - 2475
up to 26 Aug</t>
        </r>
      </text>
    </comment>
    <comment ref="B12" authorId="0">
      <text>
        <r>
          <rPr>
            <sz val="8"/>
            <color indexed="81"/>
            <rFont val="Tahoma"/>
            <family val="2"/>
          </rPr>
          <t>LJ  26.3m Caravan 2 adults + 1 dog.  BB4 regular.  Says Stella gives a discount.  Will ring on 30/5 to pay deposit</t>
        </r>
      </text>
    </comment>
    <comment ref="K12" authorId="0">
      <text>
        <r>
          <rPr>
            <b/>
            <sz val="8"/>
            <color indexed="81"/>
            <rFont val="Tahoma"/>
            <family val="2"/>
          </rPr>
          <t xml:space="preserve">LJ </t>
        </r>
        <r>
          <rPr>
            <sz val="8"/>
            <color indexed="81"/>
            <rFont val="Tahoma"/>
            <family val="2"/>
          </rPr>
          <t>£20 deposit paid Ref: 1522.  Tel: 01482 847227 (no mobile)  Didn't know Reg. 
June &amp; Tony, Will pay @ end of stay</t>
        </r>
      </text>
    </comment>
    <comment ref="W12" authorId="0">
      <text>
        <r>
          <rPr>
            <b/>
            <sz val="8"/>
            <color indexed="81"/>
            <rFont val="Tahoma"/>
            <family val="2"/>
          </rPr>
          <t xml:space="preserve">LJ 
</t>
        </r>
        <r>
          <rPr>
            <sz val="8"/>
            <color indexed="81"/>
            <rFont val="Tahoma"/>
            <family val="2"/>
          </rPr>
          <t>Paid £292  2620</t>
        </r>
      </text>
    </comment>
    <comment ref="Y12" authorId="0">
      <text>
        <r>
          <rPr>
            <b/>
            <sz val="8"/>
            <color indexed="81"/>
            <rFont val="Tahoma"/>
            <family val="2"/>
          </rPr>
          <t>SM</t>
        </r>
        <r>
          <rPr>
            <sz val="8"/>
            <color indexed="81"/>
            <rFont val="Tahoma"/>
            <family val="2"/>
          </rPr>
          <t xml:space="preserve">
booked 2 pitches with Mr Roche on plot 35
0798 994 5677
pd £96 - 1760</t>
        </r>
      </text>
    </comment>
    <comment ref="AA12" authorId="0">
      <text>
        <r>
          <rPr>
            <b/>
            <sz val="8"/>
            <color indexed="81"/>
            <rFont val="Tahoma"/>
            <family val="2"/>
          </rPr>
          <t xml:space="preserve">LJ RJ60 ENP
</t>
        </r>
        <r>
          <rPr>
            <sz val="8"/>
            <color indexed="81"/>
            <rFont val="Tahoma"/>
            <family val="2"/>
          </rPr>
          <t>£87 pif 2619
07889 606650
19' cv +3 + 1 dog</t>
        </r>
      </text>
    </comment>
    <comment ref="B13" authorId="0">
      <text>
        <r>
          <rPr>
            <b/>
            <sz val="8"/>
            <color indexed="81"/>
            <rFont val="Tahoma"/>
            <family val="2"/>
          </rPr>
          <t xml:space="preserve">MS </t>
        </r>
        <r>
          <rPr>
            <sz val="8"/>
            <color indexed="81"/>
            <rFont val="Tahoma"/>
            <family val="2"/>
          </rPr>
          <t xml:space="preserve">W056PJT eta 1200
07411385848
CV 6.7m + 3
Pd £62 - 2199
</t>
        </r>
      </text>
    </comment>
    <comment ref="D13" authorId="0">
      <text>
        <r>
          <rPr>
            <b/>
            <sz val="8"/>
            <color indexed="81"/>
            <rFont val="Tahoma"/>
            <family val="2"/>
          </rPr>
          <t xml:space="preserve">LJ W132 RPS
</t>
        </r>
        <r>
          <rPr>
            <sz val="8"/>
            <color indexed="81"/>
            <rFont val="Tahoma"/>
            <family val="2"/>
          </rPr>
          <t>£144 pif  2219
07732 728444
5m MH 1+1</t>
        </r>
        <r>
          <rPr>
            <sz val="8"/>
            <color indexed="81"/>
            <rFont val="Tahoma"/>
            <family val="2"/>
          </rPr>
          <t xml:space="preserve">
</t>
        </r>
      </text>
    </comment>
    <comment ref="I13" authorId="0">
      <text>
        <r>
          <rPr>
            <b/>
            <sz val="8"/>
            <color indexed="81"/>
            <rFont val="Tahoma"/>
            <family val="2"/>
          </rPr>
          <t>SM  -  AU05 JKJ</t>
        </r>
        <r>
          <rPr>
            <sz val="8"/>
            <color indexed="81"/>
            <rFont val="Tahoma"/>
            <family val="2"/>
          </rPr>
          <t xml:space="preserve">
0772 383 4016
5m - 2 + dog for 1n
pd £51 - 1626  BB4
MS
No dog, Pd£29 - 348190 deposit for elec lead</t>
        </r>
      </text>
    </comment>
    <comment ref="L13" authorId="2">
      <text>
        <r>
          <rPr>
            <sz val="9"/>
            <color indexed="81"/>
            <rFont val="Tahoma"/>
            <family val="2"/>
          </rPr>
          <t xml:space="preserve">
0161 494 9754
pd £20 - 0171
Reg - WRO4 JXS
5.5m  -  2 persons
SM - pd £100 - 2422
</t>
        </r>
      </text>
    </comment>
    <comment ref="Q13" authorId="0">
      <text>
        <r>
          <rPr>
            <b/>
            <sz val="8"/>
            <color indexed="81"/>
            <rFont val="Tahoma"/>
            <family val="2"/>
          </rPr>
          <t xml:space="preserve">MS </t>
        </r>
        <r>
          <rPr>
            <sz val="8"/>
            <color indexed="81"/>
            <rFont val="Tahoma"/>
            <family val="2"/>
          </rPr>
          <t xml:space="preserve">LC55MRV eta 1400
07734845903
CV7m? 2+2
Pd £32 - 2405
</t>
        </r>
      </text>
    </comment>
    <comment ref="R13" authorId="0">
      <text>
        <r>
          <rPr>
            <b/>
            <sz val="8"/>
            <color indexed="81"/>
            <rFont val="Tahoma"/>
            <family val="2"/>
          </rPr>
          <t xml:space="preserve">MS </t>
        </r>
        <r>
          <rPr>
            <sz val="8"/>
            <color indexed="81"/>
            <rFont val="Tahoma"/>
            <family val="2"/>
          </rPr>
          <t>NU60FFE eta 1300
07722584680
CV23' 2+2
Pd £64 - 2273</t>
        </r>
      </text>
    </comment>
    <comment ref="S13" authorId="0">
      <text>
        <r>
          <rPr>
            <b/>
            <sz val="8"/>
            <color indexed="81"/>
            <rFont val="Tahoma"/>
            <family val="2"/>
          </rPr>
          <t xml:space="preserve">MNJ: </t>
        </r>
        <r>
          <rPr>
            <sz val="8"/>
            <color indexed="81"/>
            <rFont val="Tahoma"/>
            <family val="2"/>
          </rPr>
          <t xml:space="preserve">Paid for late stay
leaving 3.30 - 4pm. Moved from pitch 8 to LAB
</t>
        </r>
      </text>
    </comment>
    <comment ref="U13" authorId="0">
      <text>
        <r>
          <rPr>
            <b/>
            <sz val="8"/>
            <color indexed="81"/>
            <rFont val="Tahoma"/>
            <family val="2"/>
          </rPr>
          <t xml:space="preserve">MS </t>
        </r>
        <r>
          <rPr>
            <sz val="8"/>
            <color indexed="81"/>
            <rFont val="Tahoma"/>
            <family val="2"/>
          </rPr>
          <t xml:space="preserve">P935EAU Rock Up
07914943578
MH 6.3m  + 2
Pd £77 - 2577 (incl early arrival) </t>
        </r>
      </text>
    </comment>
    <comment ref="W13" authorId="0">
      <text>
        <r>
          <rPr>
            <b/>
            <sz val="8"/>
            <color indexed="81"/>
            <rFont val="Tahoma"/>
            <family val="2"/>
          </rPr>
          <t>SM</t>
        </r>
        <r>
          <rPr>
            <sz val="8"/>
            <color indexed="81"/>
            <rFont val="Tahoma"/>
            <family val="2"/>
          </rPr>
          <t xml:space="preserve">
pd £72 - 2603
for ex 3 nights</t>
        </r>
      </text>
    </comment>
    <comment ref="AA13" authorId="0">
      <text>
        <r>
          <rPr>
            <b/>
            <sz val="8"/>
            <color indexed="81"/>
            <rFont val="Tahoma"/>
            <family val="2"/>
          </rPr>
          <t>MS
Pd £48 - 2643
2 ex nights</t>
        </r>
      </text>
    </comment>
    <comment ref="AD13" authorId="0">
      <text>
        <r>
          <rPr>
            <b/>
            <sz val="8"/>
            <color indexed="81"/>
            <rFont val="Tahoma"/>
            <family val="2"/>
          </rPr>
          <t xml:space="preserve">LJ HN56 MVO
</t>
        </r>
        <r>
          <rPr>
            <sz val="8"/>
            <color indexed="81"/>
            <rFont val="Tahoma"/>
            <family val="2"/>
          </rPr>
          <t xml:space="preserve">£72 pif 2599
07714 326078
4.9m Camper+ 2
</t>
        </r>
      </text>
    </comment>
    <comment ref="C14" authorId="0">
      <text>
        <r>
          <rPr>
            <b/>
            <sz val="8"/>
            <color indexed="81"/>
            <rFont val="Tahoma"/>
            <family val="2"/>
          </rPr>
          <t>MS - LC04 LKX</t>
        </r>
        <r>
          <rPr>
            <sz val="8"/>
            <color indexed="81"/>
            <rFont val="Tahoma"/>
            <family val="2"/>
          </rPr>
          <t xml:space="preserve">
0777 304 0109
CV22' + 2
pd £81 - 2165
back from IOW on 
14 Aug plot 39</t>
        </r>
      </text>
    </comment>
    <comment ref="E14" authorId="0">
      <text>
        <r>
          <rPr>
            <b/>
            <sz val="8"/>
            <color indexed="81"/>
            <rFont val="Tahoma"/>
            <family val="2"/>
          </rPr>
          <t xml:space="preserve">MS
</t>
        </r>
        <r>
          <rPr>
            <sz val="8"/>
            <color indexed="81"/>
            <rFont val="Tahoma"/>
            <family val="2"/>
          </rPr>
          <t>Pd £63 - 2320
MS
Graham not here tuesday, 1 night to carry over to next week</t>
        </r>
      </text>
    </comment>
    <comment ref="L14" authorId="0">
      <text>
        <r>
          <rPr>
            <b/>
            <sz val="8"/>
            <color indexed="81"/>
            <rFont val="Tahoma"/>
            <family val="2"/>
          </rPr>
          <t xml:space="preserve">MS </t>
        </r>
        <r>
          <rPr>
            <sz val="8"/>
            <color indexed="81"/>
            <rFont val="Tahoma"/>
            <family val="2"/>
          </rPr>
          <t>1 day carried over Tues 5 aug. 
So £42 this week</t>
        </r>
        <r>
          <rPr>
            <b/>
            <sz val="8"/>
            <color indexed="81"/>
            <rFont val="Tahoma"/>
            <family val="2"/>
          </rPr>
          <t xml:space="preserve">
MS Pd £42 -2439</t>
        </r>
      </text>
    </comment>
    <comment ref="O14" authorId="0">
      <text>
        <r>
          <rPr>
            <b/>
            <sz val="8"/>
            <color indexed="81"/>
            <rFont val="Tahoma"/>
            <family val="2"/>
          </rPr>
          <t>SM</t>
        </r>
        <r>
          <rPr>
            <sz val="8"/>
            <color indexed="81"/>
            <rFont val="Tahoma"/>
            <family val="2"/>
          </rPr>
          <t xml:space="preserve">
07799 262 509
pd £29 - 1732</t>
        </r>
      </text>
    </comment>
    <comment ref="P14" authorId="0">
      <text>
        <r>
          <rPr>
            <b/>
            <sz val="8"/>
            <color indexed="81"/>
            <rFont val="Tahoma"/>
            <family val="2"/>
          </rPr>
          <t xml:space="preserve">LJ Da 361NK
</t>
        </r>
        <r>
          <rPr>
            <sz val="8"/>
            <color indexed="81"/>
            <rFont val="Tahoma"/>
            <family val="2"/>
          </rPr>
          <t>Italian rock up
£32 pif 011
0033 51261734
7.2m MH 2 + 2</t>
        </r>
      </text>
    </comment>
    <comment ref="Q14" authorId="0">
      <text>
        <r>
          <rPr>
            <b/>
            <sz val="8"/>
            <color indexed="81"/>
            <rFont val="Tahoma"/>
            <family val="2"/>
          </rPr>
          <t xml:space="preserve">LJ HX08 ZPC
</t>
        </r>
        <r>
          <rPr>
            <sz val="8"/>
            <color indexed="81"/>
            <rFont val="Tahoma"/>
            <family val="2"/>
          </rPr>
          <t xml:space="preserve">£25 paid 2427
£Pd £25 - 2525
20' MH +2+dog
07719 998176
</t>
        </r>
      </text>
    </comment>
    <comment ref="S14" authorId="0">
      <text>
        <r>
          <rPr>
            <b/>
            <sz val="8"/>
            <color indexed="81"/>
            <rFont val="Tahoma"/>
            <family val="2"/>
          </rPr>
          <t xml:space="preserve">MS 
Pd £63 - 2545
</t>
        </r>
      </text>
    </comment>
    <comment ref="V14" authorId="1">
      <text>
        <r>
          <rPr>
            <sz val="8"/>
            <color indexed="81"/>
            <rFont val="Tahoma"/>
            <family val="2"/>
          </rPr>
          <t>ok to move if hardstanding available -  MP24 4XW
01634 718 227 
0798 665 0543
pd £24 - 0340
MS 8/8 moved from 34 to 9
SM - visitors 1900 did not pay</t>
        </r>
      </text>
    </comment>
    <comment ref="W14" authorId="0">
      <text>
        <r>
          <rPr>
            <b/>
            <sz val="8"/>
            <color indexed="81"/>
            <rFont val="Tahoma"/>
            <family val="2"/>
          </rPr>
          <t>SM  -  Alan ET05 XZO
5m  -  BB4 2 + dog</t>
        </r>
        <r>
          <rPr>
            <sz val="8"/>
            <color indexed="81"/>
            <rFont val="Tahoma"/>
            <family val="2"/>
          </rPr>
          <t xml:space="preserve">
07746824747
01633 485428
pdf £75 - 1867</t>
        </r>
      </text>
    </comment>
    <comment ref="Z14" authorId="0">
      <text>
        <r>
          <rPr>
            <b/>
            <sz val="8"/>
            <color indexed="81"/>
            <rFont val="Tahoma"/>
            <family val="2"/>
          </rPr>
          <t xml:space="preserve">LJ  KX55 ADO
</t>
        </r>
        <r>
          <rPr>
            <sz val="8"/>
            <color indexed="81"/>
            <rFont val="Tahoma"/>
            <family val="2"/>
          </rPr>
          <t>£34.50  2398
07800 937553
6.2M cv + 4 +1</t>
        </r>
      </text>
    </comment>
    <comment ref="AA14" authorId="0">
      <text>
        <r>
          <rPr>
            <b/>
            <sz val="8"/>
            <color indexed="81"/>
            <rFont val="Tahoma"/>
            <family val="2"/>
          </rPr>
          <t>SM</t>
        </r>
        <r>
          <rPr>
            <sz val="8"/>
            <color indexed="81"/>
            <rFont val="Tahoma"/>
            <family val="2"/>
          </rPr>
          <t xml:space="preserve">
Graham confirmed by text only 2 nights this week
 then holiday for 2wks back 9th Sep
MS 22/8 @1021 Rung up to say only 1 night this week
MS Pd £21- 2650
</t>
        </r>
      </text>
    </comment>
    <comment ref="AC14" authorId="0">
      <text>
        <r>
          <rPr>
            <b/>
            <sz val="8"/>
            <color indexed="81"/>
            <rFont val="Tahoma"/>
            <family val="2"/>
          </rPr>
          <t xml:space="preserve">MS </t>
        </r>
        <r>
          <rPr>
            <sz val="8"/>
            <color indexed="81"/>
            <rFont val="Tahoma"/>
            <family val="2"/>
          </rPr>
          <t xml:space="preserve">85-VJX-2 Rock up
00316651268380
MH7.5m + 2
Pd £54 - 2674
</t>
        </r>
      </text>
    </comment>
    <comment ref="AF14" authorId="0">
      <text>
        <r>
          <rPr>
            <b/>
            <sz val="8"/>
            <color indexed="81"/>
            <rFont val="Tahoma"/>
            <family val="2"/>
          </rPr>
          <t xml:space="preserve">MS </t>
        </r>
        <r>
          <rPr>
            <sz val="8"/>
            <color indexed="81"/>
            <rFont val="Tahoma"/>
            <family val="2"/>
          </rPr>
          <t xml:space="preserve">M555USA eta 1500
07788215509
MH6m +2
Pd £150 - 2645
</t>
        </r>
      </text>
    </comment>
    <comment ref="C15" authorId="0">
      <text>
        <r>
          <rPr>
            <sz val="8"/>
            <color indexed="81"/>
            <rFont val="Tahoma"/>
            <family val="2"/>
          </rPr>
          <t xml:space="preserve">LJ:  £58 PIF 1817
Tel: 07711 675585
Reg: K155 PNP
7m MH + 2A.  Coming at 8am Paid for early and late stay.
</t>
        </r>
      </text>
    </comment>
    <comment ref="E15" authorId="0">
      <text>
        <r>
          <rPr>
            <b/>
            <sz val="8"/>
            <color indexed="81"/>
            <rFont val="Tahoma"/>
            <family val="2"/>
          </rPr>
          <t xml:space="preserve">MS </t>
        </r>
        <r>
          <rPr>
            <sz val="8"/>
            <color indexed="81"/>
            <rFont val="Tahoma"/>
            <family val="2"/>
          </rPr>
          <t xml:space="preserve">RudQl139 rockup
004917623461436
VW+2
Pd £2 - 348159
</t>
        </r>
      </text>
    </comment>
    <comment ref="G15" authorId="0">
      <text>
        <r>
          <rPr>
            <b/>
            <sz val="8"/>
            <color indexed="81"/>
            <rFont val="Tahoma"/>
            <family val="2"/>
          </rPr>
          <t xml:space="preserve">MS </t>
        </r>
        <r>
          <rPr>
            <sz val="8"/>
            <color indexed="81"/>
            <rFont val="Tahoma"/>
            <family val="2"/>
          </rPr>
          <t>AR-617-PB rockup
003362851665
MH5.5m + 2
Pd £48+£2cc - 2342</t>
        </r>
      </text>
    </comment>
    <comment ref="J15" authorId="1">
      <text>
        <r>
          <rPr>
            <sz val="8"/>
            <color indexed="81"/>
            <rFont val="Tahoma"/>
            <family val="2"/>
          </rPr>
          <t xml:space="preserve">07854675832
4m - 2+dog
Dep. Pd £40 - 0847
With brother in law on 11
Balance due £ 310 (for both)
SM rang 15/7 to cancel 2 n so now here 5n
pd balance £105 - 2391 </t>
        </r>
      </text>
    </comment>
    <comment ref="P15" authorId="0">
      <text>
        <r>
          <rPr>
            <b/>
            <sz val="8"/>
            <color indexed="81"/>
            <rFont val="Tahoma"/>
            <family val="2"/>
          </rPr>
          <t xml:space="preserve">MS </t>
        </r>
        <r>
          <rPr>
            <sz val="8"/>
            <color indexed="81"/>
            <rFont val="Tahoma"/>
            <family val="2"/>
          </rPr>
          <t>RN02WHZ eta 1600
07595479092
John &amp; Margareth
CV5.1m + 2
PD £ 96 - 2463</t>
        </r>
      </text>
    </comment>
    <comment ref="T15" authorId="0">
      <text>
        <r>
          <rPr>
            <b/>
            <sz val="8"/>
            <color indexed="81"/>
            <rFont val="Tahoma"/>
            <family val="2"/>
          </rPr>
          <t>SM</t>
        </r>
        <r>
          <rPr>
            <sz val="8"/>
            <color indexed="81"/>
            <rFont val="Tahoma"/>
            <family val="2"/>
          </rPr>
          <t xml:space="preserve">
I think they might have asked for late stay?
</t>
        </r>
      </text>
    </comment>
    <comment ref="V15" authorId="0">
      <text>
        <r>
          <rPr>
            <b/>
            <sz val="8"/>
            <color indexed="81"/>
            <rFont val="Tahoma"/>
            <family val="2"/>
          </rPr>
          <t xml:space="preserve">SM - </t>
        </r>
        <r>
          <rPr>
            <sz val="8"/>
            <color indexed="81"/>
            <rFont val="Tahoma"/>
            <family val="2"/>
          </rPr>
          <t xml:space="preserve">
0491704141424
5,5m  3 + 14yrs
pd £30.50 - 2594
put 2 tents up will come in to pay in morning
MS Pd £12 - 036 for tent</t>
        </r>
      </text>
    </comment>
    <comment ref="W15" authorId="0">
      <text>
        <r>
          <rPr>
            <b/>
            <sz val="8"/>
            <color indexed="81"/>
            <rFont val="Tahoma"/>
            <family val="2"/>
          </rPr>
          <t>SM - XY06 8BY</t>
        </r>
        <r>
          <rPr>
            <sz val="8"/>
            <color indexed="81"/>
            <rFont val="Tahoma"/>
            <family val="2"/>
          </rPr>
          <t xml:space="preserve">
01329 284374
pd £87 - 2131</t>
        </r>
      </text>
    </comment>
    <comment ref="Z15" authorId="1">
      <text>
        <r>
          <rPr>
            <b/>
            <sz val="8"/>
            <color indexed="81"/>
            <rFont val="Tahoma"/>
            <family val="2"/>
          </rPr>
          <t>Camping:</t>
        </r>
        <r>
          <rPr>
            <sz val="8"/>
            <color indexed="81"/>
            <rFont val="Tahoma"/>
            <family val="2"/>
          </rPr>
          <t xml:space="preserve">
Pd 29..50 - 0085
Catching ferry 26th Aug
2 adults &amp; 1 child
07590500464
Asked for hardstanding booked 10 Dec 13</t>
        </r>
      </text>
    </comment>
    <comment ref="AD15" authorId="0">
      <text>
        <r>
          <rPr>
            <b/>
            <sz val="8"/>
            <color indexed="81"/>
            <rFont val="Tahoma"/>
            <family val="2"/>
          </rPr>
          <t xml:space="preserve">SM - </t>
        </r>
        <r>
          <rPr>
            <sz val="8"/>
            <color indexed="81"/>
            <rFont val="Tahoma"/>
            <family val="2"/>
          </rPr>
          <t xml:space="preserve">
Jackie &amp; Nigel
pd £319 - 2683
pd up to 11 Sep
LJ   Arrived with a trailer as well as the Van and car.  </t>
        </r>
        <r>
          <rPr>
            <b/>
            <sz val="8"/>
            <color indexed="81"/>
            <rFont val="Tahoma"/>
            <family val="2"/>
          </rPr>
          <t>SM</t>
        </r>
        <r>
          <rPr>
            <sz val="8"/>
            <color indexed="81"/>
            <rFont val="Tahoma"/>
            <family val="2"/>
          </rPr>
          <t xml:space="preserve"> thank you not aware of trailer will have a word</t>
        </r>
      </text>
    </comment>
    <comment ref="AE15" authorId="0">
      <text/>
    </comment>
    <comment ref="C16" authorId="0">
      <text>
        <r>
          <rPr>
            <b/>
            <sz val="8"/>
            <color indexed="81"/>
            <rFont val="Tahoma"/>
            <family val="2"/>
          </rPr>
          <t>SM - Italian
son booked so not sure of length?</t>
        </r>
        <r>
          <rPr>
            <sz val="8"/>
            <color indexed="81"/>
            <rFont val="Tahoma"/>
            <family val="2"/>
          </rPr>
          <t xml:space="preserve">
This was only hardstand available pd £96 - 2140
MS 
Small campervan so moved to plot9 for 2 nights, then plot 11 for 2 nights. They were happy with that.</t>
        </r>
      </text>
    </comment>
    <comment ref="E16" authorId="0">
      <text>
        <r>
          <rPr>
            <b/>
            <sz val="8"/>
            <color indexed="81"/>
            <rFont val="Tahoma"/>
            <family val="2"/>
          </rPr>
          <t xml:space="preserve">MS </t>
        </r>
        <r>
          <rPr>
            <sz val="8"/>
            <color indexed="81"/>
            <rFont val="Tahoma"/>
            <family val="2"/>
          </rPr>
          <t xml:space="preserve">XLH155S eta 1200
07801980038
VW +2
Pd£24+£2cc - 1865
Didn’t need elec but as paying full price req HS </t>
        </r>
      </text>
    </comment>
    <comment ref="G16" authorId="0">
      <text>
        <r>
          <rPr>
            <b/>
            <sz val="8"/>
            <color indexed="81"/>
            <rFont val="Tahoma"/>
            <family val="2"/>
          </rPr>
          <t xml:space="preserve">MS </t>
        </r>
        <r>
          <rPr>
            <sz val="8"/>
            <color indexed="81"/>
            <rFont val="Tahoma"/>
            <family val="2"/>
          </rPr>
          <t>NX61CZW eta 1200
07771593287
MH 7.5m +2
Pd £54 - 2239
MS visitor LM62SXJ 
Pd £4 - 348173</t>
        </r>
      </text>
    </comment>
    <comment ref="J16" authorId="1">
      <text>
        <r>
          <rPr>
            <sz val="8"/>
            <color indexed="81"/>
            <rFont val="Tahoma"/>
            <family val="2"/>
          </rPr>
          <t>6m 2+dog
With sister in law on 10
pd balance £105 - 2392</t>
        </r>
      </text>
    </comment>
    <comment ref="P16" authorId="0">
      <text>
        <r>
          <rPr>
            <b/>
            <sz val="8"/>
            <color indexed="81"/>
            <rFont val="Tahoma"/>
            <family val="2"/>
          </rPr>
          <t xml:space="preserve">LJ K2 FAB
</t>
        </r>
        <r>
          <rPr>
            <sz val="8"/>
            <color indexed="81"/>
            <rFont val="Tahoma"/>
            <family val="2"/>
          </rPr>
          <t xml:space="preserve">£48 pif 2471
07443 652257
16' c/v  + 2
£24 for extra night 
</t>
        </r>
      </text>
    </comment>
    <comment ref="S16" authorId="0">
      <text>
        <r>
          <rPr>
            <b/>
            <sz val="8"/>
            <color indexed="81"/>
            <rFont val="Tahoma"/>
            <family val="2"/>
          </rPr>
          <t xml:space="preserve">MS </t>
        </r>
        <r>
          <rPr>
            <sz val="8"/>
            <color indexed="81"/>
            <rFont val="Tahoma"/>
            <family val="2"/>
          </rPr>
          <t xml:space="preserve">AT125 567 eta 1200
0041797252533
MH6m + 2
Pd £24+£2cc - 2529
for ferry
</t>
        </r>
      </text>
    </comment>
    <comment ref="U16" authorId="0">
      <text>
        <r>
          <rPr>
            <b/>
            <sz val="8"/>
            <color indexed="81"/>
            <rFont val="Tahoma"/>
            <family val="2"/>
          </rPr>
          <t xml:space="preserve">MS </t>
        </r>
        <r>
          <rPr>
            <sz val="8"/>
            <color indexed="81"/>
            <rFont val="Tahoma"/>
            <family val="2"/>
          </rPr>
          <t xml:space="preserve">FH60BWB eta 1300
01554890757
MH7m 2+dog
Pd £56 - 2519
</t>
        </r>
      </text>
    </comment>
    <comment ref="W16" authorId="0">
      <text>
        <r>
          <rPr>
            <b/>
            <sz val="8"/>
            <color indexed="81"/>
            <rFont val="Tahoma"/>
            <family val="2"/>
          </rPr>
          <t xml:space="preserve">LJ N785 TNT
</t>
        </r>
        <r>
          <rPr>
            <sz val="8"/>
            <color indexed="81"/>
            <rFont val="Tahoma"/>
            <family val="2"/>
          </rPr>
          <t>£20 deposit paid for this pitch and £20 for daughter in Pup tent on 8B  Ref 2024
Tel: 0775 80 31424
rang at 2pm cancelled daughter pl 8b
pd £52 - 2607 + £2 cc
Told pitch 11 &amp; coder as in late</t>
        </r>
      </text>
    </comment>
    <comment ref="Z16" authorId="0">
      <text>
        <r>
          <rPr>
            <b/>
            <sz val="8"/>
            <color indexed="81"/>
            <rFont val="Tahoma"/>
            <family val="2"/>
          </rPr>
          <t>SM - rented M/H</t>
        </r>
        <r>
          <rPr>
            <sz val="8"/>
            <color indexed="81"/>
            <rFont val="Tahoma"/>
            <family val="2"/>
          </rPr>
          <t xml:space="preserve">
07973 504 326
3 + 3 - 8m
pd £38.50 - 2444</t>
        </r>
      </text>
    </comment>
    <comment ref="AD16" authorId="0">
      <text>
        <r>
          <rPr>
            <b/>
            <sz val="8"/>
            <color indexed="81"/>
            <rFont val="Tahoma"/>
            <family val="2"/>
          </rPr>
          <t xml:space="preserve">MS </t>
        </r>
        <r>
          <rPr>
            <sz val="8"/>
            <color indexed="81"/>
            <rFont val="Tahoma"/>
            <family val="2"/>
          </rPr>
          <t xml:space="preserve">EX08EFK 
V35HPO (car)
eta 1200
07590033374
MH 6m +2 (&amp;car)
Pd £48 - 2662
</t>
        </r>
      </text>
    </comment>
    <comment ref="AF16" authorId="0">
      <text>
        <r>
          <rPr>
            <b/>
            <sz val="8"/>
            <color indexed="81"/>
            <rFont val="Tahoma"/>
            <family val="2"/>
          </rPr>
          <t xml:space="preserve">LJ K925 BDC
</t>
        </r>
        <r>
          <rPr>
            <sz val="8"/>
            <color indexed="81"/>
            <rFont val="Tahoma"/>
            <family val="2"/>
          </rPr>
          <t>£24 pif 20' MH + 2
07812 562524</t>
        </r>
      </text>
    </comment>
    <comment ref="B17" authorId="0">
      <text>
        <r>
          <rPr>
            <b/>
            <sz val="8"/>
            <color indexed="81"/>
            <rFont val="Tahoma"/>
            <family val="2"/>
          </rPr>
          <t>SM</t>
        </r>
        <r>
          <rPr>
            <sz val="8"/>
            <color indexed="81"/>
            <rFont val="Tahoma"/>
            <family val="2"/>
          </rPr>
          <t xml:space="preserve">
paid £48.29  -  OTR
as deposit
MH 7m
Due £701.71
Paid £139.21 .  Divided the 28 days  (£750) Ref: 2264</t>
        </r>
      </text>
    </comment>
    <comment ref="M17" authorId="0">
      <text>
        <r>
          <rPr>
            <b/>
            <sz val="8"/>
            <color indexed="81"/>
            <rFont val="Tahoma"/>
            <family val="2"/>
          </rPr>
          <t>SM</t>
        </r>
        <r>
          <rPr>
            <sz val="8"/>
            <color indexed="81"/>
            <rFont val="Tahoma"/>
            <family val="2"/>
          </rPr>
          <t xml:space="preserve">
pd balance for 1 month
pd £562.50 - 2449</t>
        </r>
      </text>
    </comment>
    <comment ref="Z17" authorId="0">
      <text>
        <r>
          <rPr>
            <b/>
            <sz val="8"/>
            <color indexed="81"/>
            <rFont val="Tahoma"/>
            <family val="2"/>
          </rPr>
          <t xml:space="preserve">LJ  </t>
        </r>
        <r>
          <rPr>
            <sz val="8"/>
            <color indexed="81"/>
            <rFont val="Tahoma"/>
            <family val="2"/>
          </rPr>
          <t>Paid £34  cash in drawer</t>
        </r>
        <r>
          <rPr>
            <b/>
            <sz val="8"/>
            <color indexed="81"/>
            <rFont val="Tahoma"/>
            <family val="2"/>
          </rPr>
          <t xml:space="preserve">
</t>
        </r>
        <r>
          <rPr>
            <sz val="8"/>
            <color indexed="81"/>
            <rFont val="Tahoma"/>
            <family val="2"/>
          </rPr>
          <t>Pd £25 - 062 for gas bottle to be kept and returned when he leaves</t>
        </r>
      </text>
    </comment>
    <comment ref="AE17" authorId="0">
      <text>
        <r>
          <rPr>
            <b/>
            <sz val="8"/>
            <color indexed="81"/>
            <rFont val="Tahoma"/>
            <family val="2"/>
          </rPr>
          <t xml:space="preserve">MS
</t>
        </r>
        <r>
          <rPr>
            <sz val="8"/>
            <color indexed="81"/>
            <rFont val="Tahoma"/>
            <family val="2"/>
          </rPr>
          <t xml:space="preserve">Leaving today, 
Pd £36+£3.20shop+£2cc -
2705
</t>
        </r>
      </text>
    </comment>
    <comment ref="J18" authorId="0">
      <text>
        <r>
          <rPr>
            <b/>
            <sz val="8"/>
            <color indexed="81"/>
            <rFont val="Tahoma"/>
            <family val="2"/>
          </rPr>
          <t xml:space="preserve">SM </t>
        </r>
        <r>
          <rPr>
            <sz val="8"/>
            <color indexed="81"/>
            <rFont val="Tahoma"/>
            <family val="2"/>
          </rPr>
          <t xml:space="preserve">
Pd £288 - 2390
12n from 11/8 to 6/9</t>
        </r>
      </text>
    </comment>
    <comment ref="W18" authorId="0">
      <text>
        <r>
          <rPr>
            <b/>
            <sz val="8"/>
            <color indexed="81"/>
            <rFont val="Tahoma"/>
            <family val="2"/>
          </rPr>
          <t>SM</t>
        </r>
        <r>
          <rPr>
            <sz val="8"/>
            <color indexed="81"/>
            <rFont val="Tahoma"/>
            <family val="2"/>
          </rPr>
          <t xml:space="preserve">
Ian Letch away on hol from 23 Aug until 7 Sep</t>
        </r>
      </text>
    </comment>
    <comment ref="X18" authorId="0">
      <text>
        <r>
          <rPr>
            <b/>
            <sz val="8"/>
            <color indexed="81"/>
            <rFont val="Tahoma"/>
            <family val="2"/>
          </rPr>
          <t xml:space="preserve">MS </t>
        </r>
        <r>
          <rPr>
            <sz val="8"/>
            <color indexed="81"/>
            <rFont val="Tahoma"/>
            <family val="2"/>
          </rPr>
          <t>HX57CUY eta 1200
07881953695
MH7.5m + 2
Pd £135 - 2251
LJ 5/8 rang to confirm hardstanding
£5 for early stay 044</t>
        </r>
      </text>
    </comment>
    <comment ref="AC18" authorId="0">
      <text>
        <r>
          <rPr>
            <b/>
            <sz val="8"/>
            <color indexed="81"/>
            <rFont val="Tahoma"/>
            <family val="2"/>
          </rPr>
          <t xml:space="preserve">MS </t>
        </r>
        <r>
          <rPr>
            <sz val="8"/>
            <color indexed="81"/>
            <rFont val="Tahoma"/>
            <family val="2"/>
          </rPr>
          <t xml:space="preserve">FX12KMM eta 1400
07772398007
MH 7m + 2
Pd £27 - 2661
</t>
        </r>
      </text>
    </comment>
    <comment ref="B19" authorId="0">
      <text>
        <r>
          <rPr>
            <sz val="8"/>
            <color indexed="81"/>
            <rFont val="Tahoma"/>
            <family val="2"/>
          </rPr>
          <t>Mario
0034 609 357276
mariodelrey@hotmail.com</t>
        </r>
      </text>
    </comment>
    <comment ref="O19" authorId="0">
      <text>
        <r>
          <rPr>
            <b/>
            <sz val="8"/>
            <color indexed="81"/>
            <rFont val="Tahoma"/>
            <family val="2"/>
          </rPr>
          <t>SM</t>
        </r>
        <r>
          <rPr>
            <sz val="8"/>
            <color indexed="81"/>
            <rFont val="Tahoma"/>
            <family val="2"/>
          </rPr>
          <t xml:space="preserve">
OTR - £709</t>
        </r>
      </text>
    </comment>
    <comment ref="C21" authorId="0">
      <text>
        <r>
          <rPr>
            <b/>
            <sz val="8"/>
            <color indexed="81"/>
            <rFont val="Tahoma"/>
            <family val="2"/>
          </rPr>
          <t xml:space="preserve">MS </t>
        </r>
        <r>
          <rPr>
            <sz val="8"/>
            <color indexed="81"/>
            <rFont val="Tahoma"/>
            <family val="2"/>
          </rPr>
          <t>OU14WCP eta 1500
07831354320
CV22' +2
Pd £81 - 2006
Paid for O'Neill &amp; Pophan</t>
        </r>
      </text>
    </comment>
    <comment ref="D21" authorId="0">
      <text>
        <r>
          <rPr>
            <b/>
            <sz val="8"/>
            <color indexed="81"/>
            <rFont val="Tahoma"/>
            <family val="2"/>
          </rPr>
          <t xml:space="preserve">LJ N688 LFL
</t>
        </r>
        <r>
          <rPr>
            <sz val="8"/>
            <color indexed="81"/>
            <rFont val="Tahoma"/>
            <family val="2"/>
          </rPr>
          <t>£32 pif 2281
25' MH +2+5 dogs
07735 474925</t>
        </r>
      </text>
    </comment>
    <comment ref="E21" authorId="0">
      <text>
        <r>
          <rPr>
            <b/>
            <sz val="8"/>
            <color indexed="81"/>
            <rFont val="Tahoma"/>
            <family val="2"/>
          </rPr>
          <t xml:space="preserve">MS </t>
        </r>
        <r>
          <rPr>
            <sz val="8"/>
            <color indexed="81"/>
            <rFont val="Tahoma"/>
            <family val="2"/>
          </rPr>
          <t>Merc Van eta 1200
07970030971
Fam tent+elec 2+2+2dogs
Pd £64 - 2243
(2 Staffy's- allowed on SM</t>
        </r>
      </text>
    </comment>
    <comment ref="L21" authorId="0">
      <text>
        <r>
          <rPr>
            <b/>
            <sz val="8"/>
            <color indexed="81"/>
            <rFont val="Tahoma"/>
            <family val="2"/>
          </rPr>
          <t>SM - LD07 SSU</t>
        </r>
        <r>
          <rPr>
            <sz val="8"/>
            <color indexed="81"/>
            <rFont val="Tahoma"/>
            <family val="2"/>
          </rPr>
          <t xml:space="preserve">
077 869 02648
2 + 2  lg tent on elec
pd £20 - 2019</t>
        </r>
      </text>
    </comment>
    <comment ref="P21" authorId="0">
      <text>
        <r>
          <rPr>
            <b/>
            <sz val="8"/>
            <color indexed="81"/>
            <rFont val="Tahoma"/>
            <family val="2"/>
          </rPr>
          <t>SM - Italian</t>
        </r>
        <r>
          <rPr>
            <sz val="8"/>
            <color indexed="81"/>
            <rFont val="Tahoma"/>
            <family val="2"/>
          </rPr>
          <t xml:space="preserve">
0039 346 772214
7m - 2 + 2 + 2yrs
pd £32 - 2416
friend booked &amp; pd for them will check if might need ex night? If they do then move to another pitch as this one booked.</t>
        </r>
      </text>
    </comment>
    <comment ref="Q21" authorId="0">
      <text>
        <r>
          <rPr>
            <b/>
            <sz val="8"/>
            <color indexed="81"/>
            <rFont val="Tahoma"/>
            <family val="2"/>
          </rPr>
          <t xml:space="preserve">MS </t>
        </r>
        <r>
          <rPr>
            <sz val="8"/>
            <color indexed="81"/>
            <rFont val="Tahoma"/>
            <family val="2"/>
          </rPr>
          <t>LS62G88 eta 1200
07805006259
CV24' 2+2dogs
Pd £348 - 2411
Paid for both</t>
        </r>
      </text>
    </comment>
    <comment ref="W21" authorId="0">
      <text>
        <r>
          <rPr>
            <b/>
            <sz val="8"/>
            <color indexed="81"/>
            <rFont val="Tahoma"/>
            <family val="2"/>
          </rPr>
          <t>SM - do not move told plot 16 &amp; 16a</t>
        </r>
        <r>
          <rPr>
            <sz val="8"/>
            <color indexed="81"/>
            <rFont val="Tahoma"/>
            <family val="2"/>
          </rPr>
          <t xml:space="preserve">
02392 450009
077 6311 5621
2 + dog also paid for Millership on Plot 16a  Paid £165 - 1334
YG58 UOS
MS - pd £ 12 - 040 for ex person with Motorbike</t>
        </r>
      </text>
    </comment>
    <comment ref="AD21" authorId="0">
      <text>
        <r>
          <rPr>
            <b/>
            <sz val="8"/>
            <color indexed="81"/>
            <rFont val="Tahoma"/>
            <family val="2"/>
          </rPr>
          <t>SM - A 358 525</t>
        </r>
        <r>
          <rPr>
            <sz val="8"/>
            <color indexed="81"/>
            <rFont val="Tahoma"/>
            <family val="2"/>
          </rPr>
          <t xml:space="preserve">
2nd car KJ55 XTL
0126 4 711176
07747 647 527 Simon
0771 343 9346  Laura
4 + 9yrs + dog + ex car £39.50 pn
Paid £79 - 2689Arrived with 2 EXTRA dogs - paid £4 073
</t>
        </r>
      </text>
    </comment>
    <comment ref="AF21" authorId="0">
      <text>
        <r>
          <rPr>
            <b/>
            <sz val="8"/>
            <color indexed="81"/>
            <rFont val="Tahoma"/>
            <family val="2"/>
          </rPr>
          <t xml:space="preserve">LJ  £5 late 
</t>
        </r>
        <r>
          <rPr>
            <sz val="8"/>
            <color indexed="81"/>
            <rFont val="Tahoma"/>
            <family val="2"/>
          </rPr>
          <t>£12.80  2709 
Extra for toilet fresh</t>
        </r>
      </text>
    </comment>
    <comment ref="B22" authorId="0">
      <text>
        <r>
          <rPr>
            <b/>
            <sz val="8"/>
            <color indexed="81"/>
            <rFont val="Tahoma"/>
            <family val="2"/>
          </rPr>
          <t xml:space="preserve">LJ   BT13 ONP
</t>
        </r>
        <r>
          <rPr>
            <sz val="8"/>
            <color indexed="81"/>
            <rFont val="Tahoma"/>
            <family val="2"/>
          </rPr>
          <t>£55 to pay
8 man tent.  2 adults  + 1 child + elec
07710 845024
SM - Pd £55 - 1995 has go long lead</t>
        </r>
      </text>
    </comment>
    <comment ref="L22" authorId="0">
      <text>
        <r>
          <rPr>
            <b/>
            <sz val="8"/>
            <color indexed="81"/>
            <rFont val="Tahoma"/>
            <family val="2"/>
          </rPr>
          <t xml:space="preserve">SM - kg06 szf
</t>
        </r>
        <r>
          <rPr>
            <sz val="8"/>
            <color indexed="81"/>
            <rFont val="Tahoma"/>
            <family val="2"/>
          </rPr>
          <t>pd £20 - 2019
balance due £100
with Parsons who pd dep
£100 pd 2356</t>
        </r>
      </text>
    </comment>
    <comment ref="Q22" authorId="0">
      <text>
        <r>
          <rPr>
            <b/>
            <sz val="8"/>
            <color indexed="81"/>
            <rFont val="Tahoma"/>
            <family val="2"/>
          </rPr>
          <t xml:space="preserve">MS </t>
        </r>
        <r>
          <rPr>
            <sz val="8"/>
            <color indexed="81"/>
            <rFont val="Tahoma"/>
            <family val="2"/>
          </rPr>
          <t>AY54GYK eta 1200
07500057911/01525382841
CV24' 2+1u4+2dogs
Paid by Brooks
Has van, knows to use carpark</t>
        </r>
      </text>
    </comment>
    <comment ref="W22" authorId="0">
      <text>
        <r>
          <rPr>
            <b/>
            <sz val="8"/>
            <color indexed="81"/>
            <rFont val="Tahoma"/>
            <family val="2"/>
          </rPr>
          <t>SM</t>
        </r>
        <r>
          <rPr>
            <sz val="8"/>
            <color indexed="81"/>
            <rFont val="Tahoma"/>
            <family val="2"/>
          </rPr>
          <t xml:space="preserve">
with Millership 2 + 2 + dog
Turner paid for them
Ref 1334  KIA
SM  - friends arriving Sat &amp; will pay then it will be £4 each adult, £2.50 each child + car
Total due would be £14.50</t>
        </r>
      </text>
    </comment>
    <comment ref="X22" authorId="0">
      <text>
        <r>
          <rPr>
            <b/>
            <sz val="8"/>
            <color indexed="81"/>
            <rFont val="Tahoma"/>
            <family val="2"/>
          </rPr>
          <t xml:space="preserve">LJ   HX63 FJZ
</t>
        </r>
        <r>
          <rPr>
            <sz val="8"/>
            <color indexed="81"/>
            <rFont val="Tahoma"/>
            <family val="2"/>
          </rPr>
          <t>£14.50   047
2 adults + child + car overnight guests</t>
        </r>
      </text>
    </comment>
    <comment ref="E23" authorId="0">
      <text>
        <r>
          <rPr>
            <b/>
            <sz val="8"/>
            <color indexed="81"/>
            <rFont val="Tahoma"/>
            <family val="2"/>
          </rPr>
          <t xml:space="preserve">MS </t>
        </r>
        <r>
          <rPr>
            <sz val="8"/>
            <color indexed="81"/>
            <rFont val="Tahoma"/>
            <family val="2"/>
          </rPr>
          <t xml:space="preserve">SZ-9921  9.30 rockup
0041793090141
MH6m+trailer+2
Pd £84+£2cc - 2301
</t>
        </r>
      </text>
    </comment>
    <comment ref="I23" authorId="0">
      <text>
        <r>
          <rPr>
            <b/>
            <sz val="8"/>
            <color indexed="81"/>
            <rFont val="Tahoma"/>
            <family val="2"/>
          </rPr>
          <t>LJ YA06 AYK</t>
        </r>
        <r>
          <rPr>
            <sz val="8"/>
            <color indexed="81"/>
            <rFont val="Tahoma"/>
            <family val="2"/>
          </rPr>
          <t xml:space="preserve">
£110 pif 2366
07580 661238
Camper + " +1 +1 dog
May want 2 extra nights depending on the weather</t>
        </r>
      </text>
    </comment>
    <comment ref="N23" authorId="0">
      <text>
        <r>
          <rPr>
            <b/>
            <sz val="8"/>
            <color indexed="81"/>
            <rFont val="Tahoma"/>
            <family val="2"/>
          </rPr>
          <t xml:space="preserve">MS </t>
        </r>
        <r>
          <rPr>
            <sz val="8"/>
            <color indexed="81"/>
            <rFont val="Tahoma"/>
            <family val="2"/>
          </rPr>
          <t>T477CTD eta 1600
07739097662
Fam tent+elec  2+2+dog
Pd £62 - 2435</t>
        </r>
      </text>
    </comment>
    <comment ref="P23" authorId="0">
      <text>
        <r>
          <rPr>
            <b/>
            <sz val="8"/>
            <color indexed="81"/>
            <rFont val="Tahoma"/>
            <family val="2"/>
          </rPr>
          <t xml:space="preserve">MS </t>
        </r>
        <r>
          <rPr>
            <sz val="8"/>
            <color indexed="81"/>
            <rFont val="Tahoma"/>
            <family val="2"/>
          </rPr>
          <t xml:space="preserve">AF03NLC eta 1200
07788200190
Fam tent + elec - 2 + 2u4
Pd £20 - 2169
</t>
        </r>
        <r>
          <rPr>
            <b/>
            <sz val="8"/>
            <color indexed="81"/>
            <rFont val="Tahoma"/>
            <family val="2"/>
          </rPr>
          <t>Pd balance £30-2412</t>
        </r>
      </text>
    </comment>
    <comment ref="R23" authorId="0">
      <text>
        <r>
          <rPr>
            <b/>
            <sz val="8"/>
            <color indexed="81"/>
            <rFont val="Tahoma"/>
            <family val="2"/>
          </rPr>
          <t>MS
Pd £10 - 016
For plot 17 + 17a
Late stay</t>
        </r>
      </text>
    </comment>
    <comment ref="V23" authorId="0">
      <text>
        <r>
          <rPr>
            <b/>
            <sz val="8"/>
            <color indexed="81"/>
            <rFont val="Tahoma"/>
            <family val="2"/>
          </rPr>
          <t>SM</t>
        </r>
        <r>
          <rPr>
            <sz val="8"/>
            <color indexed="81"/>
            <rFont val="Tahoma"/>
            <family val="2"/>
          </rPr>
          <t xml:space="preserve">
WITH Gibson plot 40
2 + 3 &amp; 8yrs
pd £29.50 - 1113</t>
        </r>
      </text>
    </comment>
    <comment ref="W23" authorId="0">
      <text>
        <r>
          <rPr>
            <b/>
            <sz val="8"/>
            <color indexed="81"/>
            <rFont val="Tahoma"/>
            <family val="2"/>
          </rPr>
          <t>SM</t>
        </r>
        <r>
          <rPr>
            <sz val="8"/>
            <color indexed="81"/>
            <rFont val="Tahoma"/>
            <family val="2"/>
          </rPr>
          <t xml:space="preserve">
with Jukes group
7m - 2 + 2
</t>
        </r>
        <r>
          <rPr>
            <b/>
            <sz val="8"/>
            <color indexed="81"/>
            <rFont val="Tahoma"/>
            <family val="2"/>
          </rPr>
          <t xml:space="preserve">LJ </t>
        </r>
        <r>
          <rPr>
            <sz val="8"/>
            <color indexed="81"/>
            <rFont val="Tahoma"/>
            <family val="2"/>
          </rPr>
          <t xml:space="preserve"> Paid £20 deposit 1654 on 26/6 Tel: 07817597098
</t>
        </r>
        <r>
          <rPr>
            <b/>
            <sz val="8"/>
            <color indexed="81"/>
            <rFont val="Tahoma"/>
            <family val="2"/>
          </rPr>
          <t xml:space="preserve">SM </t>
        </r>
        <r>
          <rPr>
            <sz val="8"/>
            <color indexed="81"/>
            <rFont val="Tahoma"/>
            <family val="2"/>
          </rPr>
          <t>-  Mrs Bennett paid balance £108 - 2493</t>
        </r>
      </text>
    </comment>
    <comment ref="AC23" authorId="0">
      <text>
        <r>
          <rPr>
            <b/>
            <sz val="8"/>
            <color indexed="81"/>
            <rFont val="Tahoma"/>
            <family val="2"/>
          </rPr>
          <t>SM - LD07 SSU</t>
        </r>
        <r>
          <rPr>
            <sz val="8"/>
            <color indexed="81"/>
            <rFont val="Tahoma"/>
            <family val="2"/>
          </rPr>
          <t xml:space="preserve">
077 869 02648
2 + 2  lg tent on elec
pd £20 - 2580
here 2wks ago 
Balance Pd £70 - 068</t>
        </r>
      </text>
    </comment>
    <comment ref="B24" authorId="0">
      <text>
        <r>
          <rPr>
            <b/>
            <sz val="8"/>
            <color indexed="81"/>
            <rFont val="Tahoma"/>
            <family val="2"/>
          </rPr>
          <t xml:space="preserve">MS </t>
        </r>
        <r>
          <rPr>
            <sz val="8"/>
            <color indexed="81"/>
            <rFont val="Tahoma"/>
            <family val="2"/>
          </rPr>
          <t>25-VJ-BP eta 1500
0031613194837
TT +elec + 2
Pd £75+£2cc - 2244</t>
        </r>
      </text>
    </comment>
    <comment ref="P24" authorId="0">
      <text>
        <r>
          <rPr>
            <b/>
            <sz val="8"/>
            <color indexed="81"/>
            <rFont val="Tahoma"/>
            <family val="2"/>
          </rPr>
          <t>MS H</t>
        </r>
        <r>
          <rPr>
            <sz val="8"/>
            <color indexed="81"/>
            <rFont val="Tahoma"/>
            <family val="2"/>
          </rPr>
          <t xml:space="preserve">Y53RXZ eta 1200
07789951401
TrailerTent+elec -  3+2+1u4
Pd £20+£2cc - 2170
</t>
        </r>
        <r>
          <rPr>
            <b/>
            <sz val="8"/>
            <color indexed="81"/>
            <rFont val="Tahoma"/>
            <family val="2"/>
          </rPr>
          <t>Balance £48
MS Pd £48 - 2238</t>
        </r>
      </text>
    </comment>
    <comment ref="V24" authorId="0">
      <text>
        <r>
          <rPr>
            <b/>
            <sz val="8"/>
            <color indexed="81"/>
            <rFont val="Tahoma"/>
            <family val="2"/>
          </rPr>
          <t xml:space="preserve">LJ: </t>
        </r>
        <r>
          <rPr>
            <sz val="8"/>
            <color indexed="81"/>
            <rFont val="Tahoma"/>
            <family val="2"/>
          </rPr>
          <t xml:space="preserve"> £29.50 PIF  Ref 1019.  28' caravan 2 adults. 1 x 16 year old.  IOW ferry tomorrow.  
Tel: 07977 905  110  
REG FL07 ZDN
SM  - moved on 21/8 to get big caravan on pl 40 text to tell him 17 &amp; 17a</t>
        </r>
      </text>
    </comment>
    <comment ref="W24" authorId="0">
      <text>
        <r>
          <rPr>
            <b/>
            <sz val="8"/>
            <color indexed="81"/>
            <rFont val="Tahoma"/>
            <family val="2"/>
          </rPr>
          <t>SM - 7m  2 + 2</t>
        </r>
        <r>
          <rPr>
            <sz val="8"/>
            <color indexed="81"/>
            <rFont val="Tahoma"/>
            <family val="2"/>
          </rPr>
          <t xml:space="preserve">
with Jukes group
LJ30/06/2014  
paid £20 deposit 30/6 Ref 1710
Balance due |£108
REG W131 XNP
Tel: 07711 508090
£108 paid 15/8 2493</t>
        </r>
      </text>
    </comment>
    <comment ref="AC24" authorId="0">
      <text>
        <r>
          <rPr>
            <b/>
            <sz val="8"/>
            <color indexed="81"/>
            <rFont val="Tahoma"/>
            <family val="2"/>
          </rPr>
          <t xml:space="preserve">SM - </t>
        </r>
        <r>
          <rPr>
            <sz val="8"/>
            <color indexed="81"/>
            <rFont val="Tahoma"/>
            <family val="2"/>
          </rPr>
          <t xml:space="preserve">
Pasrsons pd deposit
£20 - 2580
Balance Pd £ 62.50 - 2681
</t>
        </r>
      </text>
    </comment>
    <comment ref="B25" authorId="0">
      <text>
        <r>
          <rPr>
            <b/>
            <sz val="8"/>
            <color indexed="81"/>
            <rFont val="Tahoma"/>
            <family val="2"/>
          </rPr>
          <t xml:space="preserve">MS 
</t>
        </r>
        <r>
          <rPr>
            <sz val="8"/>
            <color indexed="81"/>
            <rFont val="Tahoma"/>
            <family val="2"/>
          </rPr>
          <t xml:space="preserve">TT + 2
Pd £50 - 2035
with mam C.Francis who paid for both
MS
Visitor EJ57GUO
PD £4 -090
</t>
        </r>
      </text>
    </comment>
    <comment ref="H25" authorId="0">
      <text>
        <r>
          <rPr>
            <b/>
            <sz val="8"/>
            <color indexed="81"/>
            <rFont val="Tahoma"/>
            <family val="2"/>
          </rPr>
          <t>SM - AX54 TJO</t>
        </r>
        <r>
          <rPr>
            <sz val="8"/>
            <color indexed="81"/>
            <rFont val="Tahoma"/>
            <family val="2"/>
          </rPr>
          <t xml:space="preserve">
0795 857 5183
Pd £140.50 - 2039
Stella ok to put up 2 pup tents on pitch
Thurs 2 + 1  £27.50
Fri  3 + 1   £31.50
Sat 3 + 1  £31.50
Sun 1 + 1 £25.00
Mon 1 + 1 £25.00</t>
        </r>
      </text>
    </comment>
    <comment ref="Q25" authorId="0">
      <text>
        <r>
          <rPr>
            <b/>
            <sz val="8"/>
            <color indexed="81"/>
            <rFont val="Tahoma"/>
            <family val="2"/>
          </rPr>
          <t>SM
0777 0376813</t>
        </r>
        <r>
          <rPr>
            <sz val="8"/>
            <color indexed="81"/>
            <rFont val="Tahoma"/>
            <family val="2"/>
          </rPr>
          <t xml:space="preserve">
25'  2 persons asked for grass pitchg
pd £20 - 1532
balance due wk before £61
Paid £72 2468  for above balance, cc charge, one day visitors plus late stay.  Will move off site if nec.</t>
        </r>
      </text>
    </comment>
    <comment ref="W25" authorId="0">
      <text>
        <r>
          <rPr>
            <b/>
            <sz val="8"/>
            <color indexed="81"/>
            <rFont val="Tahoma"/>
            <family val="2"/>
          </rPr>
          <t>SM e email 23/6 7m 2 + 1</t>
        </r>
        <r>
          <rPr>
            <sz val="8"/>
            <color indexed="81"/>
            <rFont val="Tahoma"/>
            <family val="2"/>
          </rPr>
          <t xml:space="preserve">
Aimee rang to discuss this &amp; will ring back Wed with her deposit - the others will all ring by Fri
</t>
        </r>
        <r>
          <rPr>
            <b/>
            <sz val="8"/>
            <color indexed="81"/>
            <rFont val="Tahoma"/>
            <family val="2"/>
          </rPr>
          <t xml:space="preserve">MS </t>
        </r>
        <r>
          <rPr>
            <sz val="8"/>
            <color indexed="81"/>
            <rFont val="Tahoma"/>
            <family val="2"/>
          </rPr>
          <t>07817477469
CV7m 2+1
Pd £118 - 1646
J7 PFJ</t>
        </r>
      </text>
    </comment>
    <comment ref="AD25" authorId="0">
      <text>
        <r>
          <rPr>
            <b/>
            <sz val="8"/>
            <color indexed="81"/>
            <rFont val="Tahoma"/>
            <family val="2"/>
          </rPr>
          <t xml:space="preserve">MS </t>
        </r>
        <r>
          <rPr>
            <sz val="8"/>
            <color indexed="81"/>
            <rFont val="Tahoma"/>
            <family val="2"/>
          </rPr>
          <t>E4NAE eta 13or1600
07876442233
CV26' 2+dog
Pd£28 - 2648
not guaranteed elec. Feel free to move</t>
        </r>
      </text>
    </comment>
    <comment ref="AE25" authorId="0">
      <text>
        <r>
          <rPr>
            <b/>
            <sz val="8"/>
            <color indexed="81"/>
            <rFont val="Tahoma"/>
            <family val="2"/>
          </rPr>
          <t xml:space="preserve">MS </t>
        </r>
        <r>
          <rPr>
            <sz val="8"/>
            <color indexed="81"/>
            <rFont val="Tahoma"/>
            <family val="2"/>
          </rPr>
          <t>G7MRH eta 1200
07961339088
CV26' 2+4
Pd £108 - 2585 
2@pk 1@off pk
Friends with Coella</t>
        </r>
      </text>
    </comment>
    <comment ref="B26" authorId="0">
      <text>
        <r>
          <rPr>
            <b/>
            <sz val="8"/>
            <color indexed="81"/>
            <rFont val="Tahoma"/>
            <family val="2"/>
          </rPr>
          <t xml:space="preserve">MS </t>
        </r>
        <r>
          <rPr>
            <sz val="8"/>
            <color indexed="81"/>
            <rFont val="Tahoma"/>
            <family val="2"/>
          </rPr>
          <t>Y682TAT eta 1200</t>
        </r>
        <r>
          <rPr>
            <b/>
            <sz val="8"/>
            <color indexed="81"/>
            <rFont val="Tahoma"/>
            <family val="2"/>
          </rPr>
          <t xml:space="preserve">
</t>
        </r>
        <r>
          <rPr>
            <sz val="8"/>
            <color indexed="81"/>
            <rFont val="Tahoma"/>
            <family val="2"/>
          </rPr>
          <t>07891340486
MH 19' +2+dog
Pd £50 - 2035
With daughter C.Abbott
splitter given for elec. £10 deposit given</t>
        </r>
      </text>
    </comment>
    <comment ref="E27" authorId="0">
      <text>
        <r>
          <rPr>
            <b/>
            <sz val="8"/>
            <color indexed="81"/>
            <rFont val="Tahoma"/>
            <family val="2"/>
          </rPr>
          <t>LJ refund of £117</t>
        </r>
        <r>
          <rPr>
            <sz val="8"/>
            <color indexed="81"/>
            <rFont val="Tahoma"/>
            <family val="2"/>
          </rPr>
          <t xml:space="preserve"> as agreed with Stella.  Had to return to Scotland due to family illness.  This was for both Rowan and Mclaren</t>
        </r>
      </text>
    </comment>
    <comment ref="K27" authorId="0">
      <text>
        <r>
          <rPr>
            <b/>
            <sz val="8"/>
            <color indexed="81"/>
            <rFont val="Tahoma"/>
            <family val="2"/>
          </rPr>
          <t xml:space="preserve">LJ SA 59 WNF
</t>
        </r>
        <r>
          <rPr>
            <sz val="8"/>
            <color indexed="81"/>
            <rFont val="Tahoma"/>
            <family val="2"/>
          </rPr>
          <t>£32 pif 2296
07867 788929
7m caravan 2 + 2 coming off ferry which arrives at 6.30pm
LJ sent email at 7.35pm to cancel on the day</t>
        </r>
      </text>
    </comment>
    <comment ref="L27" authorId="0">
      <text>
        <r>
          <rPr>
            <b/>
            <sz val="8"/>
            <color indexed="81"/>
            <rFont val="Tahoma"/>
            <family val="2"/>
          </rPr>
          <t xml:space="preserve">Me: PO55KHY
</t>
        </r>
        <r>
          <rPr>
            <sz val="8"/>
            <color indexed="81"/>
            <rFont val="Tahoma"/>
            <family val="2"/>
          </rPr>
          <t xml:space="preserve">car: KR08YDH
MH8m 2 + 1
Pd £20 dep - 1482
</t>
        </r>
        <r>
          <rPr>
            <b/>
            <sz val="8"/>
            <color indexed="81"/>
            <rFont val="Tahoma"/>
            <family val="2"/>
          </rPr>
          <t xml:space="preserve">Balance due £98
</t>
        </r>
        <r>
          <rPr>
            <sz val="8"/>
            <color indexed="81"/>
            <rFont val="Tahoma"/>
            <family val="2"/>
          </rPr>
          <t xml:space="preserve">£98 paid 2426
</t>
        </r>
      </text>
    </comment>
    <comment ref="R27" authorId="0">
      <text>
        <r>
          <rPr>
            <b/>
            <sz val="8"/>
            <color indexed="81"/>
            <rFont val="Tahoma"/>
            <family val="2"/>
          </rPr>
          <t xml:space="preserve">LJ GV60 ASC
</t>
        </r>
        <r>
          <rPr>
            <sz val="8"/>
            <color indexed="81"/>
            <rFont val="Tahoma"/>
            <family val="2"/>
          </rPr>
          <t>£27.00 pif 2537
07552 278259
7m MH + 2 - knows he is in camping field as this was the last space available.  Knows it is not as large as in the main area.
SM - moved to plot 19</t>
        </r>
      </text>
    </comment>
    <comment ref="V27" authorId="0">
      <text>
        <r>
          <rPr>
            <b/>
            <sz val="8"/>
            <color indexed="81"/>
            <rFont val="Tahoma"/>
            <family val="2"/>
          </rPr>
          <t xml:space="preserve">MS </t>
        </r>
        <r>
          <rPr>
            <sz val="8"/>
            <color indexed="81"/>
            <rFont val="Tahoma"/>
            <family val="2"/>
          </rPr>
          <t>G32TBD eta 1600
07764466163
RV30' + 3
Pd £175+£2cc - 2305
Coming in EXIT GATE
Might have another person plus very small tent.</t>
        </r>
      </text>
    </comment>
    <comment ref="AB27" authorId="0">
      <text>
        <r>
          <rPr>
            <b/>
            <sz val="8"/>
            <color indexed="81"/>
            <rFont val="Tahoma"/>
            <family val="2"/>
          </rPr>
          <t xml:space="preserve">Mad: 07921565693
</t>
        </r>
        <r>
          <rPr>
            <sz val="8"/>
            <color indexed="81"/>
            <rFont val="Tahoma"/>
            <family val="2"/>
          </rPr>
          <t xml:space="preserve">MH up to 8m - 2+2dogs
Pd 58 - 1119
Reg: NX12CUA
</t>
        </r>
      </text>
    </comment>
    <comment ref="AD27" authorId="0">
      <text>
        <r>
          <rPr>
            <b/>
            <sz val="8"/>
            <color indexed="81"/>
            <rFont val="Tahoma"/>
            <family val="2"/>
          </rPr>
          <t xml:space="preserve">MNJ: </t>
        </r>
        <r>
          <rPr>
            <sz val="8"/>
            <color indexed="81"/>
            <rFont val="Tahoma"/>
            <family val="2"/>
          </rPr>
          <t>Ref 2367. £99 PIF
2 Adults 2 Dogs.9Mt MH
BBF Tel. 07956873280
Reg YR63
Paid £3 for  extra dog 074</t>
        </r>
      </text>
    </comment>
    <comment ref="E28" authorId="0">
      <text>
        <r>
          <rPr>
            <b/>
            <sz val="8"/>
            <color indexed="81"/>
            <rFont val="Tahoma"/>
            <family val="2"/>
          </rPr>
          <t>Me:</t>
        </r>
        <r>
          <rPr>
            <sz val="8"/>
            <color indexed="81"/>
            <rFont val="Tahoma"/>
            <family val="2"/>
          </rPr>
          <t xml:space="preserve">
</t>
        </r>
      </text>
    </comment>
    <comment ref="K28" authorId="0">
      <text>
        <r>
          <rPr>
            <b/>
            <sz val="8"/>
            <color indexed="81"/>
            <rFont val="Tahoma"/>
            <family val="2"/>
          </rPr>
          <t xml:space="preserve">LJ YJ54 WMO + SG04 DKE
</t>
        </r>
        <r>
          <rPr>
            <sz val="8"/>
            <color indexed="81"/>
            <rFont val="Tahoma"/>
            <family val="2"/>
          </rPr>
          <t xml:space="preserve">£653 PIF </t>
        </r>
        <r>
          <rPr>
            <b/>
            <sz val="8"/>
            <color indexed="81"/>
            <rFont val="Tahoma"/>
            <family val="2"/>
          </rPr>
          <t xml:space="preserve">
</t>
        </r>
        <r>
          <rPr>
            <sz val="8"/>
            <color indexed="81"/>
            <rFont val="Tahoma"/>
            <family val="2"/>
          </rPr>
          <t>8.2m MH with a car
1 adult  (Kerry) + boyfriend sometimes.  Will pay for his car when he's there.</t>
        </r>
      </text>
    </comment>
    <comment ref="AE28" authorId="0">
      <text>
        <r>
          <rPr>
            <b/>
            <sz val="8"/>
            <color indexed="81"/>
            <rFont val="Tahoma"/>
            <family val="2"/>
          </rPr>
          <t xml:space="preserve">MS
</t>
        </r>
        <r>
          <rPr>
            <sz val="8"/>
            <color indexed="81"/>
            <rFont val="Tahoma"/>
            <family val="2"/>
          </rPr>
          <t xml:space="preserve">Carrie up to 30/9, 
Green days not here
Pd £881 - 2704
11  @ £31 
20@ £27
</t>
        </r>
      </text>
    </comment>
    <comment ref="C29" authorId="0">
      <text>
        <r>
          <rPr>
            <b/>
            <sz val="8"/>
            <color indexed="81"/>
            <rFont val="Tahoma"/>
            <family val="2"/>
          </rPr>
          <t xml:space="preserve">Mad: 07891665550
</t>
        </r>
        <r>
          <rPr>
            <sz val="8"/>
            <color indexed="81"/>
            <rFont val="Tahoma"/>
            <family val="2"/>
          </rPr>
          <t xml:space="preserve">CV 7m - 2+2
Pd £27 - 1062
£5 due on arrival (for kids)
Pd £5- 2278
</t>
        </r>
        <r>
          <rPr>
            <b/>
            <sz val="8"/>
            <color indexed="81"/>
            <rFont val="Tahoma"/>
            <family val="2"/>
          </rPr>
          <t>Leaving 6am</t>
        </r>
      </text>
    </comment>
    <comment ref="D29" authorId="0">
      <text>
        <r>
          <rPr>
            <b/>
            <sz val="8"/>
            <color indexed="81"/>
            <rFont val="Tahoma"/>
            <family val="2"/>
          </rPr>
          <t xml:space="preserve">LJ </t>
        </r>
        <r>
          <rPr>
            <sz val="8"/>
            <color indexed="81"/>
            <rFont val="Tahoma"/>
            <family val="2"/>
          </rPr>
          <t xml:space="preserve">rock up from Italy
£62 PIF 2288
7m MH + 3.
33 55699239
</t>
        </r>
      </text>
    </comment>
    <comment ref="G29" authorId="0">
      <text>
        <r>
          <rPr>
            <b/>
            <sz val="8"/>
            <color indexed="81"/>
            <rFont val="Tahoma"/>
            <family val="2"/>
          </rPr>
          <t xml:space="preserve">MS </t>
        </r>
        <r>
          <rPr>
            <sz val="8"/>
            <color indexed="81"/>
            <rFont val="Tahoma"/>
            <family val="2"/>
          </rPr>
          <t xml:space="preserve">DK-719JR Rock Up
00393489990149
MH7.5m 2+2
Pd £32 - 348174
</t>
        </r>
      </text>
    </comment>
    <comment ref="J29" authorId="0">
      <text>
        <r>
          <rPr>
            <b/>
            <sz val="8"/>
            <color indexed="81"/>
            <rFont val="Tahoma"/>
            <family val="2"/>
          </rPr>
          <t>SM</t>
        </r>
        <r>
          <rPr>
            <sz val="8"/>
            <color indexed="81"/>
            <rFont val="Tahoma"/>
            <family val="2"/>
          </rPr>
          <t xml:space="preserve">
Shelagh &amp; Barry</t>
        </r>
      </text>
    </comment>
    <comment ref="Z29" authorId="0">
      <text>
        <r>
          <rPr>
            <b/>
            <sz val="8"/>
            <color indexed="81"/>
            <rFont val="Tahoma"/>
            <family val="2"/>
          </rPr>
          <t xml:space="preserve">LJ </t>
        </r>
        <r>
          <rPr>
            <sz val="8"/>
            <color indexed="81"/>
            <rFont val="Tahoma"/>
            <family val="2"/>
          </rPr>
          <t>Paid £527  2596</t>
        </r>
      </text>
    </comment>
    <comment ref="AD29" authorId="0">
      <text>
        <r>
          <rPr>
            <b/>
            <sz val="8"/>
            <color indexed="81"/>
            <rFont val="Tahoma"/>
            <family val="2"/>
          </rPr>
          <t xml:space="preserve">MS </t>
        </r>
        <r>
          <rPr>
            <sz val="8"/>
            <color indexed="81"/>
            <rFont val="Tahoma"/>
            <family val="2"/>
          </rPr>
          <t>BX61 XMO Eta 1200
Booked by Coella on pl 19
MH23'  2+2dogs 
Pd £58 - 2557
£4 paid for larger size - 8.2m MH
was charged for only one dog so deducted that off the £6 for the extra size.  Ref072</t>
        </r>
      </text>
    </comment>
    <comment ref="D33" authorId="0">
      <text>
        <r>
          <rPr>
            <b/>
            <sz val="8"/>
            <color indexed="81"/>
            <rFont val="Tahoma"/>
            <family val="2"/>
          </rPr>
          <t xml:space="preserve">LJ </t>
        </r>
        <r>
          <rPr>
            <sz val="8"/>
            <color indexed="81"/>
            <rFont val="Tahoma"/>
            <family val="2"/>
          </rPr>
          <t>paid £160 till 10/8  ref 2285</t>
        </r>
      </text>
    </comment>
    <comment ref="M33" authorId="0">
      <text>
        <r>
          <rPr>
            <b/>
            <sz val="8"/>
            <color indexed="81"/>
            <rFont val="Tahoma"/>
            <family val="2"/>
          </rPr>
          <t xml:space="preserve">MS
Pd £160 -2436
up to 16 aug </t>
        </r>
      </text>
    </comment>
    <comment ref="R33" authorId="0">
      <text>
        <r>
          <rPr>
            <b/>
            <sz val="8"/>
            <color indexed="81"/>
            <rFont val="Tahoma"/>
            <family val="2"/>
          </rPr>
          <t>LJ  £160 2534</t>
        </r>
      </text>
    </comment>
    <comment ref="W33" authorId="0">
      <text>
        <r>
          <rPr>
            <b/>
            <sz val="8"/>
            <color indexed="81"/>
            <rFont val="Tahoma"/>
            <family val="2"/>
          </rPr>
          <t>MS 
Pd £160 - 2615
Up to 30 aug</t>
        </r>
      </text>
    </comment>
    <comment ref="B34" authorId="1">
      <text>
        <r>
          <rPr>
            <sz val="8"/>
            <color indexed="81"/>
            <rFont val="Tahoma"/>
            <family val="2"/>
          </rPr>
          <t xml:space="preserve">
Seasonal pitch paid up to 29 Jan 2015
077 905 70012
Ref - 0309</t>
        </r>
      </text>
    </comment>
    <comment ref="B35" authorId="1">
      <text>
        <r>
          <rPr>
            <sz val="8"/>
            <color indexed="81"/>
            <rFont val="Tahoma"/>
            <family val="2"/>
          </rPr>
          <t>Andrew 0797 55 35 487
John 07870 160 268
3 brothers wk in docks
Pd £20 dep balance due £170
£175 per wk</t>
        </r>
      </text>
    </comment>
    <comment ref="E35" authorId="0">
      <text>
        <r>
          <rPr>
            <b/>
            <sz val="8"/>
            <color indexed="81"/>
            <rFont val="Tahoma"/>
            <family val="2"/>
          </rPr>
          <t xml:space="preserve">MS
</t>
        </r>
        <r>
          <rPr>
            <sz val="8"/>
            <color indexed="81"/>
            <rFont val="Tahoma"/>
            <family val="2"/>
          </rPr>
          <t xml:space="preserve">John  £116.60 - 2317
Chris £116.60 - 2318
Andrew £116.60 - 2319
</t>
        </r>
      </text>
    </comment>
    <comment ref="S35" authorId="0">
      <text>
        <r>
          <rPr>
            <b/>
            <sz val="8"/>
            <color indexed="81"/>
            <rFont val="Tahoma"/>
            <family val="2"/>
          </rPr>
          <t>SM</t>
        </r>
        <r>
          <rPr>
            <sz val="8"/>
            <color indexed="81"/>
            <rFont val="Tahoma"/>
            <family val="2"/>
          </rPr>
          <t xml:space="preserve">
pd £116.60 x 2 &amp; 1 on hol £60
Ref - 2561 &amp; 2562
2 wks up to 31 Aug</t>
        </r>
      </text>
    </comment>
    <comment ref="G36" authorId="0">
      <text>
        <r>
          <rPr>
            <b/>
            <sz val="8"/>
            <color indexed="81"/>
            <rFont val="Tahoma"/>
            <family val="2"/>
          </rPr>
          <t xml:space="preserve">MS
</t>
        </r>
        <r>
          <rPr>
            <sz val="8"/>
            <color indexed="81"/>
            <rFont val="Tahoma"/>
            <family val="2"/>
          </rPr>
          <t>Danut paid for 4 persons
£370 - 2341
I've asked him a list with all the names in all 3 vans</t>
        </r>
      </text>
    </comment>
    <comment ref="N36" authorId="0">
      <text>
        <r>
          <rPr>
            <b/>
            <sz val="8"/>
            <color indexed="81"/>
            <rFont val="Tahoma"/>
            <family val="2"/>
          </rPr>
          <t xml:space="preserve">MS
</t>
        </r>
        <r>
          <rPr>
            <sz val="8"/>
            <color indexed="81"/>
            <rFont val="Tahoma"/>
            <family val="2"/>
          </rPr>
          <t xml:space="preserve">Danut pd for 3 persons, might be 4 from 2moro
Pd £320 - 2464
</t>
        </r>
      </text>
    </comment>
    <comment ref="V36" authorId="0">
      <text>
        <r>
          <rPr>
            <b/>
            <sz val="8"/>
            <color indexed="81"/>
            <rFont val="Tahoma"/>
            <family val="2"/>
          </rPr>
          <t>SM</t>
        </r>
        <r>
          <rPr>
            <sz val="8"/>
            <color indexed="81"/>
            <rFont val="Tahoma"/>
            <family val="2"/>
          </rPr>
          <t xml:space="preserve">
3 persons
pd £320 - 2594
Sorin Sechei paid up to 26 Aug</t>
        </r>
      </text>
    </comment>
    <comment ref="AC36" authorId="0">
      <text>
        <r>
          <rPr>
            <b/>
            <sz val="8"/>
            <color indexed="81"/>
            <rFont val="Tahoma"/>
            <family val="2"/>
          </rPr>
          <t xml:space="preserve">MS
</t>
        </r>
        <r>
          <rPr>
            <sz val="8"/>
            <color indexed="81"/>
            <rFont val="Tahoma"/>
            <family val="2"/>
          </rPr>
          <t>3 in Compass , 3 in Storm
Pd £320 - 2673</t>
        </r>
      </text>
    </comment>
    <comment ref="C38" authorId="0">
      <text>
        <r>
          <rPr>
            <b/>
            <sz val="8"/>
            <color indexed="81"/>
            <rFont val="Tahoma"/>
            <family val="2"/>
          </rPr>
          <t>girlfriend + car for 3n
 Pd £24 - 1856</t>
        </r>
      </text>
    </comment>
    <comment ref="D38" authorId="0">
      <text>
        <r>
          <rPr>
            <b/>
            <sz val="8"/>
            <color indexed="81"/>
            <rFont val="Tahoma"/>
            <family val="2"/>
          </rPr>
          <t xml:space="preserve">LJ </t>
        </r>
        <r>
          <rPr>
            <sz val="8"/>
            <color indexed="81"/>
            <rFont val="Tahoma"/>
            <family val="2"/>
          </rPr>
          <t>£132 pif ref: 2282</t>
        </r>
      </text>
    </comment>
    <comment ref="M38" authorId="0">
      <text>
        <r>
          <rPr>
            <b/>
            <sz val="8"/>
            <color indexed="81"/>
            <rFont val="Tahoma"/>
            <family val="2"/>
          </rPr>
          <t>MS
Pd £132 - 2437
up to 17 aug</t>
        </r>
      </text>
    </comment>
    <comment ref="S38" authorId="0">
      <text>
        <r>
          <rPr>
            <b/>
            <sz val="8"/>
            <color indexed="81"/>
            <rFont val="Tahoma"/>
            <family val="2"/>
          </rPr>
          <t>SM - 17 Aug</t>
        </r>
        <r>
          <rPr>
            <sz val="8"/>
            <color indexed="81"/>
            <rFont val="Tahoma"/>
            <family val="2"/>
          </rPr>
          <t xml:space="preserve">
cant take payment as he has lost his bank card so he will ring or call in to pay - came in office Mon 18th so don’t worry about payment he will pay as soon as new card arrives</t>
        </r>
      </text>
    </comment>
    <comment ref="V38" authorId="0">
      <text>
        <r>
          <rPr>
            <b/>
            <sz val="8"/>
            <color indexed="81"/>
            <rFont val="Tahoma"/>
            <family val="2"/>
          </rPr>
          <t>SM 
pd £132 - 2588
up to 24 aug</t>
        </r>
        <r>
          <rPr>
            <sz val="8"/>
            <color indexed="81"/>
            <rFont val="Tahoma"/>
            <family val="2"/>
          </rPr>
          <t xml:space="preserve">
</t>
        </r>
      </text>
    </comment>
    <comment ref="AA38" authorId="0">
      <text>
        <r>
          <rPr>
            <b/>
            <sz val="8"/>
            <color indexed="81"/>
            <rFont val="Tahoma"/>
            <family val="2"/>
          </rPr>
          <t>MS
Pd £132 - 2641
up to 31 aug</t>
        </r>
      </text>
    </comment>
    <comment ref="B39" authorId="0">
      <text>
        <r>
          <rPr>
            <b/>
            <sz val="8"/>
            <color indexed="81"/>
            <rFont val="Tahoma"/>
            <family val="2"/>
          </rPr>
          <t>SM</t>
        </r>
        <r>
          <rPr>
            <sz val="8"/>
            <color indexed="81"/>
            <rFont val="Tahoma"/>
            <family val="2"/>
          </rPr>
          <t xml:space="preserve">
NO deposit
Di &amp; Dave back not sure how long for?</t>
        </r>
      </text>
    </comment>
    <comment ref="Q39" authorId="0">
      <text>
        <r>
          <rPr>
            <b/>
            <sz val="8"/>
            <color indexed="81"/>
            <rFont val="Tahoma"/>
            <family val="2"/>
          </rPr>
          <t xml:space="preserve">MS </t>
        </r>
        <r>
          <rPr>
            <sz val="8"/>
            <color indexed="81"/>
            <rFont val="Tahoma"/>
            <family val="2"/>
          </rPr>
          <t xml:space="preserve">K9EPF eta 1800
07979156929
CV23' + 2
Pd £81 - 2527
</t>
        </r>
      </text>
    </comment>
    <comment ref="V39" authorId="0">
      <text>
        <r>
          <rPr>
            <b/>
            <sz val="8"/>
            <color indexed="81"/>
            <rFont val="Tahoma"/>
            <family val="2"/>
          </rPr>
          <t xml:space="preserve">LJ  IGR 706
</t>
        </r>
        <r>
          <rPr>
            <sz val="8"/>
            <color indexed="81"/>
            <rFont val="Tahoma"/>
            <family val="2"/>
          </rPr>
          <t xml:space="preserve">£32   034
7.2m MH + early stay.
0475 368329
</t>
        </r>
      </text>
    </comment>
    <comment ref="W39" authorId="0">
      <text>
        <r>
          <rPr>
            <b/>
            <sz val="8"/>
            <color indexed="81"/>
            <rFont val="Tahoma"/>
            <family val="2"/>
          </rPr>
          <t xml:space="preserve">MS </t>
        </r>
        <r>
          <rPr>
            <sz val="8"/>
            <color indexed="81"/>
            <rFont val="Tahoma"/>
            <family val="2"/>
          </rPr>
          <t>J666BMR eta 1300
07742112661
CV20 3+dog (15yr old staff
Pd £87 - 2476</t>
        </r>
      </text>
    </comment>
    <comment ref="Z39" authorId="1">
      <text>
        <r>
          <rPr>
            <b/>
            <sz val="8"/>
            <color indexed="81"/>
            <rFont val="Tahoma"/>
            <family val="2"/>
          </rPr>
          <t>back off 1830 ferry</t>
        </r>
        <r>
          <rPr>
            <sz val="8"/>
            <color indexed="81"/>
            <rFont val="Tahoma"/>
            <family val="2"/>
          </rPr>
          <t xml:space="preserve">
07980 997989
3 adults  -  7.8m
pd £31 - 0232
SM - had to move</t>
        </r>
      </text>
    </comment>
    <comment ref="AD39" authorId="0">
      <text>
        <r>
          <rPr>
            <b/>
            <sz val="8"/>
            <color indexed="81"/>
            <rFont val="Tahoma"/>
            <family val="2"/>
          </rPr>
          <t xml:space="preserve">MNJ </t>
        </r>
        <r>
          <rPr>
            <sz val="8"/>
            <color indexed="81"/>
            <rFont val="Tahoma"/>
            <family val="2"/>
          </rPr>
          <t>OFRD2014 Rockup
004915129111401
CV + 2
Pd £ 24 - 076</t>
        </r>
      </text>
    </comment>
    <comment ref="B40" authorId="0">
      <text>
        <r>
          <rPr>
            <b/>
            <sz val="8"/>
            <color indexed="81"/>
            <rFont val="Tahoma"/>
            <family val="2"/>
          </rPr>
          <t xml:space="preserve">LJ  </t>
        </r>
        <r>
          <rPr>
            <sz val="8"/>
            <color indexed="81"/>
            <rFont val="Tahoma"/>
            <family val="2"/>
          </rPr>
          <t>pd £160 pitch + £52.50 3 kids ref 2266</t>
        </r>
      </text>
    </comment>
    <comment ref="I40" authorId="0">
      <text>
        <r>
          <rPr>
            <b/>
            <sz val="8"/>
            <color indexed="81"/>
            <rFont val="Tahoma"/>
            <family val="2"/>
          </rPr>
          <t xml:space="preserve">Pd £195 - 2384
</t>
        </r>
        <r>
          <rPr>
            <sz val="8"/>
            <color indexed="81"/>
            <rFont val="Tahoma"/>
            <family val="2"/>
          </rPr>
          <t xml:space="preserve">2 children + baby this week
Up to 15 August </t>
        </r>
      </text>
    </comment>
    <comment ref="Q40" authorId="0">
      <text>
        <r>
          <rPr>
            <b/>
            <sz val="8"/>
            <color indexed="81"/>
            <rFont val="Tahoma"/>
            <family val="2"/>
          </rPr>
          <t xml:space="preserve">LJ </t>
        </r>
        <r>
          <rPr>
            <sz val="8"/>
            <color indexed="81"/>
            <rFont val="Tahoma"/>
            <family val="2"/>
          </rPr>
          <t xml:space="preserve">paid £223 as extra adult this week as well as the children  ref 2501
</t>
        </r>
      </text>
    </comment>
    <comment ref="S40" authorId="0">
      <text>
        <r>
          <rPr>
            <b/>
            <sz val="8"/>
            <color indexed="81"/>
            <rFont val="Tahoma"/>
            <family val="2"/>
          </rPr>
          <t>SM</t>
        </r>
        <r>
          <rPr>
            <sz val="8"/>
            <color indexed="81"/>
            <rFont val="Tahoma"/>
            <family val="2"/>
          </rPr>
          <t xml:space="preserve">
Guy called Tom Craig came in to see if any mail said he is with Tom Keep?
</t>
        </r>
      </text>
    </comment>
    <comment ref="X40" authorId="0">
      <text>
        <r>
          <rPr>
            <b/>
            <sz val="8"/>
            <color indexed="81"/>
            <rFont val="Tahoma"/>
            <family val="2"/>
          </rPr>
          <t xml:space="preserve">MS
</t>
        </r>
        <r>
          <rPr>
            <sz val="8"/>
            <color indexed="81"/>
            <rFont val="Tahoma"/>
            <family val="2"/>
          </rPr>
          <t>Pd £202.50 - 2612
Pd £15.60 shop
3adults+2 kids for 3nights</t>
        </r>
      </text>
    </comment>
    <comment ref="AE40" authorId="0">
      <text>
        <r>
          <rPr>
            <b/>
            <sz val="8"/>
            <color indexed="81"/>
            <rFont val="Tahoma"/>
            <family val="2"/>
          </rPr>
          <t xml:space="preserve">LJ </t>
        </r>
        <r>
          <rPr>
            <sz val="8"/>
            <color indexed="81"/>
            <rFont val="Tahoma"/>
            <family val="2"/>
          </rPr>
          <t>2 x £23 + 5 x £20
£146 -Ref 2696</t>
        </r>
        <r>
          <rPr>
            <b/>
            <sz val="8"/>
            <color indexed="81"/>
            <rFont val="Tahoma"/>
            <family val="2"/>
          </rPr>
          <t xml:space="preserve">
MS
</t>
        </r>
        <r>
          <rPr>
            <sz val="8"/>
            <color indexed="81"/>
            <rFont val="Tahoma"/>
            <family val="2"/>
          </rPr>
          <t xml:space="preserve">Tom has lad staying with him so paid difference as he gets 1 person discount 
Pd £8 - 077
</t>
        </r>
      </text>
    </comment>
    <comment ref="Q41" authorId="0">
      <text>
        <r>
          <rPr>
            <b/>
            <sz val="8"/>
            <color indexed="81"/>
            <rFont val="Tahoma"/>
            <family val="2"/>
          </rPr>
          <t>MS
Karen &amp; Huey away for the weekend</t>
        </r>
      </text>
    </comment>
    <comment ref="E42" authorId="0">
      <text>
        <r>
          <rPr>
            <b/>
            <sz val="8"/>
            <color indexed="81"/>
            <rFont val="Tahoma"/>
            <family val="2"/>
          </rPr>
          <t xml:space="preserve">DDL 07852362142
Caravan 1 </t>
        </r>
        <r>
          <rPr>
            <sz val="8"/>
            <color indexed="81"/>
            <rFont val="Tahoma"/>
            <family val="2"/>
          </rPr>
          <t xml:space="preserve">+ 1
PIF £120.00
also 
MH + 2A PIIF £135.00
Ref. 2207
</t>
        </r>
      </text>
    </comment>
    <comment ref="J42" authorId="0">
      <text>
        <r>
          <rPr>
            <b/>
            <sz val="8"/>
            <color indexed="81"/>
            <rFont val="Tahoma"/>
            <family val="2"/>
          </rPr>
          <t>SM - VE58 XKN</t>
        </r>
        <r>
          <rPr>
            <sz val="8"/>
            <color indexed="81"/>
            <rFont val="Tahoma"/>
            <family val="2"/>
          </rPr>
          <t xml:space="preserve">
07969 875 620
01237 477 253
pd £168 - 2217
family near by</t>
        </r>
      </text>
    </comment>
    <comment ref="Q42" authorId="0">
      <text>
        <r>
          <rPr>
            <b/>
            <sz val="8"/>
            <color indexed="81"/>
            <rFont val="Tahoma"/>
            <family val="2"/>
          </rPr>
          <t xml:space="preserve">LJ GN10 HEJ
</t>
        </r>
        <r>
          <rPr>
            <sz val="8"/>
            <color indexed="81"/>
            <rFont val="Tahoma"/>
            <family val="2"/>
          </rPr>
          <t xml:space="preserve">£29 pif 2452
07836 200208
camper + 2+2
Knows she might not have electricity
</t>
        </r>
      </text>
    </comment>
    <comment ref="R42" authorId="0">
      <text>
        <r>
          <rPr>
            <b/>
            <sz val="8"/>
            <color indexed="81"/>
            <rFont val="Tahoma"/>
            <family val="2"/>
          </rPr>
          <t xml:space="preserve">MS </t>
        </r>
        <r>
          <rPr>
            <sz val="8"/>
            <color indexed="81"/>
            <rFont val="Tahoma"/>
            <family val="2"/>
          </rPr>
          <t xml:space="preserve">HB9255 eta 2030
07771220392
CV 20' 2+dog
Pd £25 - 2407
</t>
        </r>
      </text>
    </comment>
    <comment ref="S42" authorId="0">
      <text>
        <r>
          <rPr>
            <b/>
            <sz val="8"/>
            <color indexed="81"/>
            <rFont val="Tahoma"/>
            <family val="2"/>
          </rPr>
          <t xml:space="preserve">SM - rock up </t>
        </r>
        <r>
          <rPr>
            <sz val="8"/>
            <color indexed="81"/>
            <rFont val="Tahoma"/>
            <family val="2"/>
          </rPr>
          <t xml:space="preserve">
paid £24 - 2563</t>
        </r>
      </text>
    </comment>
    <comment ref="W42" authorId="0">
      <text>
        <r>
          <rPr>
            <b/>
            <sz val="8"/>
            <color indexed="81"/>
            <rFont val="Tahoma"/>
            <family val="2"/>
          </rPr>
          <t>MJ:Ref 0937 £33.50 PIF Caravan no elec
Reg No WV06SMY
2 Adults 2Children
3year, 6 year. Tel. 07982258632</t>
        </r>
        <r>
          <rPr>
            <sz val="8"/>
            <color indexed="81"/>
            <rFont val="Tahoma"/>
            <family val="2"/>
          </rPr>
          <t xml:space="preserve">
</t>
        </r>
      </text>
    </comment>
    <comment ref="X42" authorId="0">
      <text>
        <r>
          <rPr>
            <b/>
            <sz val="8"/>
            <color indexed="81"/>
            <rFont val="Tahoma"/>
            <family val="2"/>
          </rPr>
          <t xml:space="preserve">MS </t>
        </r>
        <r>
          <rPr>
            <sz val="8"/>
            <color indexed="81"/>
            <rFont val="Tahoma"/>
            <family val="2"/>
          </rPr>
          <t>YJ13CVH eta 1600
07901917643
MH5m +2
Pd £72 - 2192
MS 8/8 moved from 33 to 40 to make room for 6 &amp; 14 day booking
SM - had to swap with  pl 31 as 27' c/v needed big pitch
MS 22/8 @09.21: rung to say eta 23/8 afternoon</t>
        </r>
      </text>
    </comment>
    <comment ref="AA42" authorId="0">
      <text>
        <r>
          <rPr>
            <b/>
            <sz val="8"/>
            <color indexed="81"/>
            <rFont val="Tahoma"/>
            <family val="2"/>
          </rPr>
          <t>SM - RJ54 LLU</t>
        </r>
        <r>
          <rPr>
            <sz val="8"/>
            <color indexed="81"/>
            <rFont val="Tahoma"/>
            <family val="2"/>
          </rPr>
          <t xml:space="preserve">
07450 206 415
John will be ringing to pay for a week £132
</t>
        </r>
        <r>
          <rPr>
            <b/>
            <sz val="8"/>
            <color indexed="81"/>
            <rFont val="Tahoma"/>
            <family val="2"/>
          </rPr>
          <t xml:space="preserve">MS </t>
        </r>
        <r>
          <rPr>
            <sz val="8"/>
            <color indexed="81"/>
            <rFont val="Tahoma"/>
            <family val="2"/>
          </rPr>
          <t xml:space="preserve">Pd £132 - 2626
</t>
        </r>
      </text>
    </comment>
    <comment ref="C43" authorId="0">
      <text>
        <r>
          <rPr>
            <sz val="8"/>
            <color indexed="81"/>
            <rFont val="Tahoma"/>
            <family val="2"/>
          </rPr>
          <t xml:space="preserve">SM - PO12 WBG
07919 694922
pd £53 - 2224
</t>
        </r>
      </text>
    </comment>
    <comment ref="K43" authorId="0">
      <text>
        <r>
          <rPr>
            <b/>
            <sz val="8"/>
            <color indexed="81"/>
            <rFont val="Tahoma"/>
            <family val="2"/>
          </rPr>
          <t xml:space="preserve">MS </t>
        </r>
        <r>
          <rPr>
            <sz val="8"/>
            <color indexed="81"/>
            <rFont val="Tahoma"/>
            <family val="2"/>
          </rPr>
          <t xml:space="preserve">OS BK984 Rock Up
00491735274741
MH7m 3+1
Pd £33.50+£2cc - 2418
</t>
        </r>
      </text>
    </comment>
    <comment ref="M43" authorId="0">
      <text>
        <r>
          <rPr>
            <b/>
            <sz val="8"/>
            <color indexed="81"/>
            <rFont val="Tahoma"/>
            <family val="2"/>
          </rPr>
          <t>SM</t>
        </r>
        <r>
          <rPr>
            <sz val="8"/>
            <color indexed="81"/>
            <rFont val="Tahoma"/>
            <family val="2"/>
          </rPr>
          <t xml:space="preserve">
07719 246 780
pd £24 - 2443</t>
        </r>
      </text>
    </comment>
    <comment ref="N43" authorId="0">
      <text>
        <r>
          <rPr>
            <b/>
            <sz val="8"/>
            <color indexed="81"/>
            <rFont val="Tahoma"/>
            <family val="2"/>
          </rPr>
          <t xml:space="preserve">MS </t>
        </r>
        <r>
          <rPr>
            <sz val="8"/>
            <color indexed="81"/>
            <rFont val="Tahoma"/>
            <family val="2"/>
          </rPr>
          <t xml:space="preserve">M60VJH eta 1400
01579363705
CV23' + 2
Pd£ 20 - 1895
</t>
        </r>
        <r>
          <rPr>
            <b/>
            <sz val="8"/>
            <color indexed="81"/>
            <rFont val="Tahoma"/>
            <family val="2"/>
          </rPr>
          <t xml:space="preserve">Balance due £169
</t>
        </r>
        <r>
          <rPr>
            <sz val="8"/>
            <color indexed="81"/>
            <rFont val="Tahoma"/>
            <family val="2"/>
          </rPr>
          <t>Requested HardStanding
Please do not move BB4
£173 pif 2462 - to include visitors</t>
        </r>
      </text>
    </comment>
    <comment ref="O43" authorId="0">
      <text>
        <r>
          <rPr>
            <b/>
            <sz val="8"/>
            <color indexed="81"/>
            <rFont val="Tahoma"/>
            <family val="2"/>
          </rPr>
          <t xml:space="preserve">LJ  </t>
        </r>
        <r>
          <rPr>
            <sz val="8"/>
            <color indexed="81"/>
            <rFont val="Tahoma"/>
            <family val="2"/>
          </rPr>
          <t>paid £4 for visitor as part of their site fee yesterday</t>
        </r>
      </text>
    </comment>
    <comment ref="V43" authorId="0">
      <text>
        <r>
          <rPr>
            <b/>
            <sz val="8"/>
            <color indexed="81"/>
            <rFont val="Tahoma"/>
            <family val="2"/>
          </rPr>
          <t>SM - PE04 VPT</t>
        </r>
        <r>
          <rPr>
            <sz val="8"/>
            <color indexed="81"/>
            <rFont val="Tahoma"/>
            <family val="2"/>
          </rPr>
          <t xml:space="preserve">
01159 638054
PD £72 - 2226</t>
        </r>
      </text>
    </comment>
    <comment ref="Y43" authorId="0">
      <text>
        <r>
          <rPr>
            <b/>
            <sz val="8"/>
            <color indexed="81"/>
            <rFont val="Tahoma"/>
            <family val="2"/>
          </rPr>
          <t xml:space="preserve">MS </t>
        </r>
        <r>
          <rPr>
            <sz val="8"/>
            <color indexed="81"/>
            <rFont val="Tahoma"/>
            <family val="2"/>
          </rPr>
          <t>DN59HBM eta 1700
01613032559
CV24' 2+2dogs
Pd £174+£2cc - 2415</t>
        </r>
      </text>
    </comment>
    <comment ref="AD43" authorId="0">
      <text>
        <r>
          <rPr>
            <b/>
            <sz val="8"/>
            <color indexed="81"/>
            <rFont val="Tahoma"/>
            <family val="2"/>
          </rPr>
          <t xml:space="preserve">LJ </t>
        </r>
        <r>
          <rPr>
            <sz val="8"/>
            <color indexed="81"/>
            <rFont val="Tahoma"/>
            <family val="2"/>
          </rPr>
          <t>paid £29 for extra night 071</t>
        </r>
      </text>
    </comment>
    <comment ref="AF43" authorId="0">
      <text>
        <r>
          <rPr>
            <b/>
            <sz val="8"/>
            <color indexed="81"/>
            <rFont val="Tahoma"/>
            <family val="2"/>
          </rPr>
          <t>SM - Pam &amp; Tony</t>
        </r>
        <r>
          <rPr>
            <sz val="8"/>
            <color indexed="81"/>
            <rFont val="Tahoma"/>
            <family val="2"/>
          </rPr>
          <t xml:space="preserve">
077 471 55473
pd £294 - 2420</t>
        </r>
      </text>
    </comment>
    <comment ref="B44" authorId="0">
      <text>
        <r>
          <rPr>
            <b/>
            <sz val="8"/>
            <color indexed="81"/>
            <rFont val="Tahoma"/>
            <family val="2"/>
          </rPr>
          <t>SM - AE845 VE</t>
        </r>
        <r>
          <rPr>
            <sz val="8"/>
            <color indexed="81"/>
            <rFont val="Tahoma"/>
            <family val="2"/>
          </rPr>
          <t xml:space="preserve">
33 631 881930
FROM France so door wrong side hence this pitch - do not move
pd £20 - 1849  - balance due £96</t>
        </r>
      </text>
    </comment>
    <comment ref="D44" authorId="0">
      <text>
        <r>
          <rPr>
            <b/>
            <sz val="8"/>
            <color indexed="81"/>
            <rFont val="Tahoma"/>
            <family val="2"/>
          </rPr>
          <t>LJ  Moving from 33</t>
        </r>
        <r>
          <rPr>
            <sz val="8"/>
            <color indexed="81"/>
            <rFont val="Tahoma"/>
            <family val="2"/>
          </rPr>
          <t xml:space="preserve">
LJ decided not to move 3/8</t>
        </r>
      </text>
    </comment>
    <comment ref="G44" authorId="0">
      <text>
        <r>
          <rPr>
            <b/>
            <sz val="8"/>
            <color indexed="81"/>
            <rFont val="Tahoma"/>
            <family val="2"/>
          </rPr>
          <t xml:space="preserve">LJ  </t>
        </r>
        <r>
          <rPr>
            <sz val="8"/>
            <color indexed="81"/>
            <rFont val="Tahoma"/>
            <family val="2"/>
          </rPr>
          <t xml:space="preserve">SM took booking
£20 deposit  Ref 2023
Pd £115 - 2352
Tel: 01449673981
7m MH + 2 </t>
        </r>
      </text>
    </comment>
    <comment ref="H44" authorId="0">
      <text>
        <r>
          <rPr>
            <b/>
            <sz val="8"/>
            <color indexed="81"/>
            <rFont val="Tahoma"/>
            <family val="2"/>
          </rPr>
          <t xml:space="preserve">LJ  </t>
        </r>
        <r>
          <rPr>
            <sz val="8"/>
            <color indexed="81"/>
            <rFont val="Tahoma"/>
            <family val="2"/>
          </rPr>
          <t xml:space="preserve"> was told  yesterday she didn't need to pay for her visitor - so not charged.
Has been told that this is a one-off and will need to pay in the future</t>
        </r>
      </text>
    </comment>
    <comment ref="I44" authorId="0">
      <text>
        <r>
          <rPr>
            <b/>
            <sz val="8"/>
            <color indexed="81"/>
            <rFont val="Tahoma"/>
            <family val="2"/>
          </rPr>
          <t xml:space="preserve">MS 
</t>
        </r>
        <r>
          <rPr>
            <sz val="8"/>
            <color indexed="81"/>
            <rFont val="Tahoma"/>
            <family val="2"/>
          </rPr>
          <t>Mr paid £4- 348186
visitor Blue Volvo Estate</t>
        </r>
      </text>
    </comment>
    <comment ref="L44" authorId="0">
      <text>
        <r>
          <rPr>
            <b/>
            <sz val="8"/>
            <color indexed="81"/>
            <rFont val="Tahoma"/>
            <family val="2"/>
          </rPr>
          <t xml:space="preserve">LJ HX12 FNA
</t>
        </r>
        <r>
          <rPr>
            <sz val="8"/>
            <color indexed="81"/>
            <rFont val="Tahoma"/>
            <family val="2"/>
          </rPr>
          <t xml:space="preserve">£72 pif 2397
07967 460884
6m MH 2 + baby
</t>
        </r>
      </text>
    </comment>
    <comment ref="Q44" authorId="0">
      <text>
        <r>
          <rPr>
            <b/>
            <sz val="8"/>
            <color indexed="81"/>
            <rFont val="Tahoma"/>
            <family val="2"/>
          </rPr>
          <t xml:space="preserve">MS </t>
        </r>
        <r>
          <rPr>
            <sz val="8"/>
            <color indexed="81"/>
            <rFont val="Tahoma"/>
            <family val="2"/>
          </rPr>
          <t>YM56VBM eta 1200
07534801584
CV24' 2+2+2dogs
Pd £476+£2cc - 2383
Pd £174 - 2383 Boulding</t>
        </r>
      </text>
    </comment>
    <comment ref="AA44" authorId="0">
      <text>
        <r>
          <rPr>
            <b/>
            <sz val="8"/>
            <color indexed="81"/>
            <rFont val="Tahoma"/>
            <family val="2"/>
          </rPr>
          <t xml:space="preserve">MS </t>
        </r>
        <r>
          <rPr>
            <sz val="8"/>
            <color indexed="81"/>
            <rFont val="Tahoma"/>
            <family val="2"/>
          </rPr>
          <t xml:space="preserve">
Dad staying 2 nights with
extra car EK02HFZ
Pd £12 - 2651
</t>
        </r>
      </text>
    </comment>
    <comment ref="K45" authorId="0">
      <text>
        <r>
          <rPr>
            <b/>
            <sz val="8"/>
            <color indexed="81"/>
            <rFont val="Tahoma"/>
            <family val="2"/>
          </rPr>
          <t>SM - RP 6435</t>
        </r>
        <r>
          <rPr>
            <sz val="8"/>
            <color indexed="81"/>
            <rFont val="Tahoma"/>
            <family val="2"/>
          </rPr>
          <t xml:space="preserve">
0049 172854210
7m - 2 + 2yr &amp; 15yrs
pd £59 - 3418196</t>
        </r>
      </text>
    </comment>
    <comment ref="O45" authorId="0">
      <text>
        <r>
          <rPr>
            <b/>
            <sz val="8"/>
            <color indexed="81"/>
            <rFont val="Tahoma"/>
            <family val="2"/>
          </rPr>
          <t>SM - Spainish</t>
        </r>
        <r>
          <rPr>
            <sz val="8"/>
            <color indexed="81"/>
            <rFont val="Tahoma"/>
            <family val="2"/>
          </rPr>
          <t xml:space="preserve">
00346 397 4586
wanted 9n said can only do 8n -  2 persons  6m - then move to 55
pd  £192 - 2482</t>
        </r>
      </text>
    </comment>
    <comment ref="W45" authorId="1">
      <text>
        <r>
          <rPr>
            <b/>
            <sz val="8"/>
            <color indexed="81"/>
            <rFont val="Tahoma"/>
            <family val="2"/>
          </rPr>
          <t>Camping:</t>
        </r>
        <r>
          <rPr>
            <sz val="8"/>
            <color indexed="81"/>
            <rFont val="Tahoma"/>
            <family val="2"/>
          </rPr>
          <t xml:space="preserve">
Brian &amp; Jenn
pd £72 - 2608</t>
        </r>
      </text>
    </comment>
    <comment ref="Y45" authorId="0">
      <text>
        <r>
          <rPr>
            <b/>
            <sz val="8"/>
            <color indexed="81"/>
            <rFont val="Tahoma"/>
            <family val="2"/>
          </rPr>
          <t>MS
Pd £24 - 2624
extra night</t>
        </r>
      </text>
    </comment>
    <comment ref="AF45" authorId="0">
      <text>
        <r>
          <rPr>
            <b/>
            <sz val="8"/>
            <color indexed="81"/>
            <rFont val="Tahoma"/>
            <family val="2"/>
          </rPr>
          <t>SM - KUEN KD82</t>
        </r>
        <r>
          <rPr>
            <sz val="8"/>
            <color indexed="81"/>
            <rFont val="Tahoma"/>
            <family val="2"/>
          </rPr>
          <t xml:space="preserve">
German Rock-up
0172 635 6901
2 + 3 + dog
pd £32.50 - 2716 + £2cc
</t>
        </r>
      </text>
    </comment>
    <comment ref="E46" authorId="0">
      <text>
        <r>
          <rPr>
            <b/>
            <sz val="8"/>
            <color indexed="81"/>
            <rFont val="Tahoma"/>
            <family val="2"/>
          </rPr>
          <t xml:space="preserve">MS
</t>
        </r>
        <r>
          <rPr>
            <sz val="8"/>
            <color indexed="81"/>
            <rFont val="Tahoma"/>
            <family val="2"/>
          </rPr>
          <t xml:space="preserve">Pd £297+ £2 cc - 2079 
CV7m +2
From Belgium 
Asked to stay another night - had to move from 31  paid £27 ref 082
</t>
        </r>
      </text>
    </comment>
    <comment ref="G46" authorId="0">
      <text>
        <r>
          <rPr>
            <b/>
            <sz val="8"/>
            <color indexed="81"/>
            <rFont val="Tahoma"/>
            <family val="2"/>
          </rPr>
          <t xml:space="preserve">LJ 45-BT-GG
</t>
        </r>
        <r>
          <rPr>
            <sz val="8"/>
            <color indexed="81"/>
            <rFont val="Tahoma"/>
            <family val="2"/>
          </rPr>
          <t>£48 pif 2231
0617598990
Dutch 5m cv +2
may want an extra day</t>
        </r>
      </text>
    </comment>
    <comment ref="I46" authorId="0">
      <text>
        <r>
          <rPr>
            <b/>
            <sz val="8"/>
            <color indexed="81"/>
            <rFont val="Tahoma"/>
            <family val="2"/>
          </rPr>
          <t xml:space="preserve">MS
</t>
        </r>
        <r>
          <rPr>
            <sz val="8"/>
            <color indexed="81"/>
            <rFont val="Tahoma"/>
            <family val="2"/>
          </rPr>
          <t>Wanted 2 extra nights on this pitch but will move to 16 for 1 night
Pd £48 - 2373</t>
        </r>
      </text>
    </comment>
    <comment ref="J46" authorId="0">
      <text>
        <r>
          <rPr>
            <b/>
            <sz val="8"/>
            <color indexed="81"/>
            <rFont val="Tahoma"/>
            <family val="2"/>
          </rPr>
          <t xml:space="preserve">MS
on 16 for 1 night, please do not move
</t>
        </r>
        <r>
          <rPr>
            <sz val="8"/>
            <color indexed="81"/>
            <rFont val="Tahoma"/>
            <family val="2"/>
          </rPr>
          <t xml:space="preserve">SM - moved others </t>
        </r>
      </text>
    </comment>
    <comment ref="N46" authorId="0">
      <text>
        <r>
          <rPr>
            <b/>
            <sz val="8"/>
            <color indexed="81"/>
            <rFont val="Tahoma"/>
            <family val="2"/>
          </rPr>
          <t>SM - Irish</t>
        </r>
        <r>
          <rPr>
            <sz val="8"/>
            <color indexed="81"/>
            <rFont val="Tahoma"/>
            <family val="2"/>
          </rPr>
          <t xml:space="preserve">
00353 872383571
2 + 2 + baby
pd £87 - 2421
Day early Pd £29 -2474</t>
        </r>
      </text>
    </comment>
    <comment ref="R46" authorId="0">
      <text>
        <r>
          <rPr>
            <b/>
            <sz val="8"/>
            <color indexed="81"/>
            <rFont val="Tahoma"/>
            <family val="2"/>
          </rPr>
          <t xml:space="preserve">LJ HX53 PFN
</t>
        </r>
        <r>
          <rPr>
            <sz val="8"/>
            <color indexed="81"/>
            <rFont val="Tahoma"/>
            <family val="2"/>
          </rPr>
          <t xml:space="preserve">£24 pif  ref 2150
5.5m MH =2
07731799331
</t>
        </r>
      </text>
    </comment>
    <comment ref="S46" authorId="0">
      <text>
        <r>
          <rPr>
            <b/>
            <sz val="8"/>
            <color indexed="81"/>
            <rFont val="Tahoma"/>
            <family val="2"/>
          </rPr>
          <t xml:space="preserve">MS </t>
        </r>
        <r>
          <rPr>
            <sz val="8"/>
            <color indexed="81"/>
            <rFont val="Tahoma"/>
            <family val="2"/>
          </rPr>
          <t xml:space="preserve">reg ? eta 2000
07795990599
MH21' 2+2
Paid by Thain 
</t>
        </r>
      </text>
    </comment>
    <comment ref="Y46" authorId="0">
      <text>
        <r>
          <rPr>
            <b/>
            <sz val="8"/>
            <color indexed="81"/>
            <rFont val="Tahoma"/>
            <family val="2"/>
          </rPr>
          <t>SM</t>
        </r>
        <r>
          <rPr>
            <sz val="8"/>
            <color indexed="81"/>
            <rFont val="Tahoma"/>
            <family val="2"/>
          </rPr>
          <t xml:space="preserve">
with Mr Jarvis on plot 7
0798 994 5677
pd £48 - 1760</t>
        </r>
      </text>
    </comment>
    <comment ref="AD46" authorId="0">
      <text>
        <r>
          <rPr>
            <b/>
            <sz val="8"/>
            <color indexed="81"/>
            <rFont val="Tahoma"/>
            <family val="2"/>
          </rPr>
          <t xml:space="preserve">MS </t>
        </r>
        <r>
          <rPr>
            <sz val="8"/>
            <color indexed="81"/>
            <rFont val="Tahoma"/>
            <family val="2"/>
          </rPr>
          <t>E17DAD eta 1600
01202042601
MH7m +2
Pd£27 - 2646
Not bothered about elec if not availabe</t>
        </r>
      </text>
    </comment>
    <comment ref="AE46" authorId="0">
      <text>
        <r>
          <rPr>
            <b/>
            <sz val="8"/>
            <color indexed="81"/>
            <rFont val="Tahoma"/>
            <family val="2"/>
          </rPr>
          <t xml:space="preserve">MS </t>
        </r>
        <r>
          <rPr>
            <sz val="8"/>
            <color indexed="81"/>
            <rFont val="Tahoma"/>
            <family val="2"/>
          </rPr>
          <t>Y822JTV eta 1600
07786242738
CV20' 2+2dogs
Pd £ 52 - 2699
For ferry on monday</t>
        </r>
      </text>
    </comment>
    <comment ref="B47" authorId="0">
      <text>
        <r>
          <rPr>
            <b/>
            <sz val="8"/>
            <color indexed="81"/>
            <rFont val="Tahoma"/>
            <family val="2"/>
          </rPr>
          <t xml:space="preserve">LJ </t>
        </r>
        <r>
          <rPr>
            <sz val="8"/>
            <color indexed="81"/>
            <rFont val="Tahoma"/>
            <family val="2"/>
          </rPr>
          <t>£63 PIF 1909
KM56 5NX
Tel: 07825 186510
MS
moved from plot 5 (dog)</t>
        </r>
      </text>
    </comment>
    <comment ref="D47" authorId="0">
      <text>
        <r>
          <rPr>
            <b/>
            <sz val="8"/>
            <color indexed="81"/>
            <rFont val="Tahoma"/>
            <family val="2"/>
          </rPr>
          <t xml:space="preserve">MS </t>
        </r>
        <r>
          <rPr>
            <sz val="8"/>
            <color indexed="81"/>
            <rFont val="Tahoma"/>
            <family val="2"/>
          </rPr>
          <t>V006YNL eta 1700
07791481864
CV18' 2+1+dog
Pd £27.50 - 2171</t>
        </r>
      </text>
    </comment>
    <comment ref="E47" authorId="0">
      <text>
        <r>
          <rPr>
            <b/>
            <sz val="8"/>
            <color indexed="81"/>
            <rFont val="Tahoma"/>
            <family val="2"/>
          </rPr>
          <t>Pd £27.50 - 2302
extra night</t>
        </r>
      </text>
    </comment>
    <comment ref="I47" authorId="0">
      <text>
        <r>
          <rPr>
            <b/>
            <sz val="8"/>
            <color indexed="81"/>
            <rFont val="Tahoma"/>
            <family val="2"/>
          </rPr>
          <t xml:space="preserve">LJ WX13 YRP
</t>
        </r>
        <r>
          <rPr>
            <sz val="8"/>
            <color indexed="81"/>
            <rFont val="Tahoma"/>
            <family val="2"/>
          </rPr>
          <t>£66 ref 2333.
OVERPAID by £2 - refund due.
07970 257294
26' CV+2+2</t>
        </r>
      </text>
    </comment>
    <comment ref="K47" authorId="0">
      <text>
        <r>
          <rPr>
            <b/>
            <sz val="8"/>
            <color indexed="81"/>
            <rFont val="Tahoma"/>
            <family val="2"/>
          </rPr>
          <t>MJ:</t>
        </r>
        <r>
          <rPr>
            <sz val="8"/>
            <color indexed="81"/>
            <rFont val="Tahoma"/>
            <family val="2"/>
          </rPr>
          <t xml:space="preserve"> Ref 0986 .7M Caravan. £29.50 PIF. 
Reg RV10 CXZ 2 Adults 2 Children, 2  5
Tel: 07980319021</t>
        </r>
      </text>
    </comment>
    <comment ref="N47" authorId="0">
      <text>
        <r>
          <rPr>
            <b/>
            <sz val="8"/>
            <color indexed="81"/>
            <rFont val="Tahoma"/>
            <family val="2"/>
          </rPr>
          <t xml:space="preserve">LJ P699 DRC
</t>
        </r>
        <r>
          <rPr>
            <sz val="8"/>
            <color indexed="81"/>
            <rFont val="Tahoma"/>
            <family val="2"/>
          </rPr>
          <t xml:space="preserve">£24 pif 2472
07426083613
MH 5.8m +1 BB4
</t>
        </r>
      </text>
    </comment>
    <comment ref="P47" authorId="0">
      <text>
        <r>
          <rPr>
            <b/>
            <sz val="8"/>
            <color indexed="81"/>
            <rFont val="Tahoma"/>
            <family val="2"/>
          </rPr>
          <t xml:space="preserve">LJ CX53 FYA
</t>
        </r>
        <r>
          <rPr>
            <sz val="8"/>
            <color indexed="81"/>
            <rFont val="Tahoma"/>
            <family val="2"/>
          </rPr>
          <t xml:space="preserve">£53 to pay
07712653516
6m MH + 2+1
</t>
        </r>
      </text>
    </comment>
    <comment ref="R47" authorId="0">
      <text>
        <r>
          <rPr>
            <b/>
            <sz val="8"/>
            <color indexed="81"/>
            <rFont val="Tahoma"/>
            <family val="2"/>
          </rPr>
          <t>SM</t>
        </r>
        <r>
          <rPr>
            <sz val="8"/>
            <color indexed="81"/>
            <rFont val="Tahoma"/>
            <family val="2"/>
          </rPr>
          <t xml:space="preserve">
07974 310 235
pd £25 - 2102
2 &amp; dog converted transit</t>
        </r>
      </text>
    </comment>
    <comment ref="W47" authorId="0">
      <text>
        <r>
          <rPr>
            <b/>
            <sz val="8"/>
            <color indexed="81"/>
            <rFont val="Tahoma"/>
            <family val="2"/>
          </rPr>
          <t>SM re email 23/6</t>
        </r>
        <r>
          <rPr>
            <sz val="8"/>
            <color indexed="81"/>
            <rFont val="Tahoma"/>
            <family val="2"/>
          </rPr>
          <t xml:space="preserve">
Aimee rang to discuss this &amp; will ring back Wed with her deposit - the others will all ring by Fri
7m 2 + 2
SM - pd £20 - 1734  Smith
MS - Pd £108 - 2611
</t>
        </r>
      </text>
    </comment>
    <comment ref="AA47" authorId="0">
      <text>
        <r>
          <rPr>
            <b/>
            <sz val="8"/>
            <color indexed="81"/>
            <rFont val="Tahoma"/>
            <family val="2"/>
          </rPr>
          <t xml:space="preserve">LJ 17496BR
</t>
        </r>
        <r>
          <rPr>
            <sz val="8"/>
            <color indexed="81"/>
            <rFont val="Tahoma"/>
            <family val="2"/>
          </rPr>
          <t>£31.50 pif
0649691438
5m Caravan +2+3</t>
        </r>
      </text>
    </comment>
    <comment ref="AD47" authorId="0">
      <text>
        <r>
          <rPr>
            <b/>
            <sz val="8"/>
            <color indexed="81"/>
            <rFont val="Tahoma"/>
            <family val="2"/>
          </rPr>
          <t xml:space="preserve">MS </t>
        </r>
        <r>
          <rPr>
            <sz val="8"/>
            <color indexed="81"/>
            <rFont val="Tahoma"/>
            <family val="2"/>
          </rPr>
          <t>YC03WKJ eta 1200
07984254166
CV 19' + 2
Pd £114 - 2578 (3pk,2offpk
Needs to plumb in, please do not move</t>
        </r>
      </text>
    </comment>
    <comment ref="C48" authorId="2">
      <text>
        <r>
          <rPr>
            <sz val="9"/>
            <color indexed="81"/>
            <rFont val="Tahoma"/>
            <family val="2"/>
          </rPr>
          <t>Going to IOW - booked 3 Jan
7.2m  -  2 + 2
pd £64 - 0141</t>
        </r>
      </text>
    </comment>
    <comment ref="E48" authorId="0">
      <text>
        <r>
          <rPr>
            <b/>
            <sz val="8"/>
            <color indexed="81"/>
            <rFont val="Tahoma"/>
            <family val="2"/>
          </rPr>
          <t>Me:</t>
        </r>
        <r>
          <rPr>
            <sz val="8"/>
            <color indexed="81"/>
            <rFont val="Tahoma"/>
            <family val="2"/>
          </rPr>
          <t xml:space="preserve">
rock up A19FCL
Pd £25  -348160
VW 2+dog</t>
        </r>
      </text>
    </comment>
    <comment ref="J48" authorId="0">
      <text>
        <r>
          <rPr>
            <b/>
            <sz val="8"/>
            <color indexed="81"/>
            <rFont val="Tahoma"/>
            <family val="2"/>
          </rPr>
          <t xml:space="preserve">LJ </t>
        </r>
        <r>
          <rPr>
            <sz val="8"/>
            <color indexed="81"/>
            <rFont val="Tahoma"/>
            <family val="2"/>
          </rPr>
          <t>2 nights now + LAB on 24/8.  Show LAB and explain no elec on arrival today.  £20 deposit paid. 1445.  Reg: S555 DWE.  7.5m Caravan + 2 adults
SM - pd £34 - 2394 balance for 9th and total for return on 24th</t>
        </r>
      </text>
    </comment>
    <comment ref="K48" authorId="1">
      <text>
        <r>
          <rPr>
            <sz val="8"/>
            <color indexed="81"/>
            <rFont val="Tahoma"/>
            <family val="2"/>
          </rPr>
          <t xml:space="preserve">078 966 21824
pd for both caravans
2 in one 2 + 2 in other
pd £59 - 0574
</t>
        </r>
      </text>
    </comment>
    <comment ref="P48" authorId="0">
      <text>
        <r>
          <rPr>
            <b/>
            <sz val="8"/>
            <color indexed="81"/>
            <rFont val="Tahoma"/>
            <family val="2"/>
          </rPr>
          <t xml:space="preserve">LJ S17 TEX
</t>
        </r>
        <r>
          <rPr>
            <sz val="8"/>
            <color indexed="81"/>
            <rFont val="Tahoma"/>
            <family val="2"/>
          </rPr>
          <t xml:space="preserve">£24 pif 2470
16' cv +2 +2babies
07791213858
</t>
        </r>
      </text>
    </comment>
    <comment ref="Q48" authorId="1">
      <text>
        <r>
          <rPr>
            <sz val="8"/>
            <color indexed="81"/>
            <rFont val="Tahoma"/>
            <family val="2"/>
          </rPr>
          <t>074 291 575 49
pd £24 - 0306
for ferry
Rang to extend stay by night - 2 nights from 16/8 
£24 to pay</t>
        </r>
      </text>
    </comment>
    <comment ref="R48" authorId="0">
      <text>
        <r>
          <rPr>
            <sz val="8"/>
            <color indexed="81"/>
            <rFont val="Tahoma"/>
            <family val="2"/>
          </rPr>
          <t xml:space="preserve">LJ  Rang to say coming around 18.30.  Had forgotten about booking an extra day
</t>
        </r>
      </text>
    </comment>
    <comment ref="U48" authorId="0">
      <text>
        <r>
          <rPr>
            <b/>
            <sz val="8"/>
            <color indexed="81"/>
            <rFont val="Tahoma"/>
            <family val="2"/>
          </rPr>
          <t xml:space="preserve">LJ  CE55 UFA
</t>
        </r>
        <r>
          <rPr>
            <sz val="8"/>
            <color indexed="81"/>
            <rFont val="Tahoma"/>
            <family val="2"/>
          </rPr>
          <t>£60 pif 2536
07970 444784
Trailer tent +2+2</t>
        </r>
      </text>
    </comment>
    <comment ref="V48" authorId="0">
      <text>
        <r>
          <rPr>
            <b/>
            <sz val="8"/>
            <color indexed="81"/>
            <rFont val="Tahoma"/>
            <family val="2"/>
          </rPr>
          <t>SM</t>
        </r>
        <r>
          <rPr>
            <sz val="8"/>
            <color indexed="81"/>
            <rFont val="Tahoma"/>
            <family val="2"/>
          </rPr>
          <t xml:space="preserve">
moved from 13a on 17/8 to plot 37</t>
        </r>
      </text>
    </comment>
    <comment ref="W48" authorId="0">
      <text>
        <r>
          <rPr>
            <b/>
            <sz val="8"/>
            <color indexed="81"/>
            <rFont val="Tahoma"/>
            <family val="2"/>
          </rPr>
          <t>SM -  2 of 6</t>
        </r>
        <r>
          <rPr>
            <sz val="8"/>
            <color indexed="81"/>
            <rFont val="Tahoma"/>
            <family val="2"/>
          </rPr>
          <t xml:space="preserve">
with Jukes group - reg C504 LAB
7m - 3 +1
pd £20 - 1627
£114 paid 2425 11/8</t>
        </r>
      </text>
    </comment>
    <comment ref="AA48" authorId="0">
      <text>
        <r>
          <rPr>
            <b/>
            <sz val="8"/>
            <color indexed="81"/>
            <rFont val="Tahoma"/>
            <family val="2"/>
          </rPr>
          <t>SM - WB11 CEB</t>
        </r>
        <r>
          <rPr>
            <sz val="8"/>
            <color indexed="81"/>
            <rFont val="Tahoma"/>
            <family val="2"/>
          </rPr>
          <t xml:space="preserve">
07766 012 485
01205750832
pd £27 - 2040</t>
        </r>
      </text>
    </comment>
    <comment ref="D49" authorId="0">
      <text>
        <r>
          <rPr>
            <b/>
            <sz val="8"/>
            <color indexed="81"/>
            <rFont val="Tahoma"/>
            <family val="2"/>
          </rPr>
          <t>Sm - Reg P357 NRO</t>
        </r>
        <r>
          <rPr>
            <sz val="8"/>
            <color indexed="81"/>
            <rFont val="Tahoma"/>
            <family val="2"/>
          </rPr>
          <t xml:space="preserve">
0158 258 2867
07952 313 602
pd £23.50 - 1708 for 20/7
pd £26.50 -1708 for 3/8
 back on 3 Aug
</t>
        </r>
      </text>
    </comment>
    <comment ref="J49" authorId="0">
      <text>
        <r>
          <rPr>
            <b/>
            <sz val="8"/>
            <color indexed="81"/>
            <rFont val="Tahoma"/>
            <family val="2"/>
          </rPr>
          <t xml:space="preserve">MS </t>
        </r>
        <r>
          <rPr>
            <sz val="8"/>
            <color indexed="81"/>
            <rFont val="Tahoma"/>
            <family val="2"/>
          </rPr>
          <t xml:space="preserve">EA53TCU eta 1500
07980193759
CV5m + 2
Pd £24 - 1928
Richard with brother David
</t>
        </r>
        <r>
          <rPr>
            <b/>
            <sz val="8"/>
            <color indexed="81"/>
            <rFont val="Tahoma"/>
            <family val="2"/>
          </rPr>
          <t>explained there might be no elec</t>
        </r>
      </text>
    </comment>
    <comment ref="M49" authorId="0">
      <text>
        <r>
          <rPr>
            <b/>
            <sz val="8"/>
            <color indexed="81"/>
            <rFont val="Tahoma"/>
            <family val="2"/>
          </rPr>
          <t xml:space="preserve">LJ J23193 eta 1400
</t>
        </r>
        <r>
          <rPr>
            <sz val="8"/>
            <color indexed="81"/>
            <rFont val="Tahoma"/>
            <family val="2"/>
          </rPr>
          <t>£24 PIF  Ref 2257
07740930054
MN 5.5 m father and son</t>
        </r>
      </text>
    </comment>
    <comment ref="N49" authorId="0">
      <text>
        <r>
          <rPr>
            <b/>
            <sz val="8"/>
            <color indexed="81"/>
            <rFont val="Tahoma"/>
            <family val="2"/>
          </rPr>
          <t xml:space="preserve">LJ  </t>
        </r>
        <r>
          <rPr>
            <sz val="8"/>
            <color indexed="81"/>
            <rFont val="Tahoma"/>
            <family val="2"/>
          </rPr>
          <t>£24 PIF Ref 1818
REGM774 CGF.  Tel 07723345066
VW campervan + 2 adults. Going to IOW ferry</t>
        </r>
      </text>
    </comment>
    <comment ref="O49" authorId="0">
      <text>
        <r>
          <rPr>
            <b/>
            <sz val="8"/>
            <color indexed="81"/>
            <rFont val="Tahoma"/>
            <family val="2"/>
          </rPr>
          <t xml:space="preserve">LJ   WV62 KCK  </t>
        </r>
        <r>
          <rPr>
            <sz val="8"/>
            <color indexed="81"/>
            <rFont val="Tahoma"/>
            <family val="2"/>
          </rPr>
          <t xml:space="preserve">£96 PIF 1656.   23' caravan 2 adults, 2 children + baby.  Coming off St. Malo ferry.  Tel: 07775 988508  </t>
        </r>
      </text>
    </comment>
    <comment ref="R49" authorId="1">
      <text>
        <r>
          <rPr>
            <sz val="8"/>
            <color indexed="81"/>
            <rFont val="Tahoma"/>
            <family val="2"/>
          </rPr>
          <t xml:space="preserve">0781 289 6587
7.5m  2 person
pd £27 - 0616
</t>
        </r>
      </text>
    </comment>
    <comment ref="U49" authorId="0">
      <text>
        <r>
          <rPr>
            <b/>
            <sz val="8"/>
            <color indexed="81"/>
            <rFont val="Tahoma"/>
            <family val="2"/>
          </rPr>
          <t xml:space="preserve">MS </t>
        </r>
        <r>
          <rPr>
            <sz val="8"/>
            <color indexed="81"/>
            <rFont val="Tahoma"/>
            <family val="2"/>
          </rPr>
          <t>GF52DYB eta 1700
07786728616
CV5.5m + 2
Pd £72 - 2272</t>
        </r>
      </text>
    </comment>
    <comment ref="X49" authorId="0">
      <text>
        <r>
          <rPr>
            <b/>
            <sz val="8"/>
            <color indexed="81"/>
            <rFont val="Tahoma"/>
            <family val="2"/>
          </rPr>
          <t xml:space="preserve">MS </t>
        </r>
        <r>
          <rPr>
            <sz val="8"/>
            <color indexed="81"/>
            <rFont val="Tahoma"/>
            <family val="2"/>
          </rPr>
          <t xml:space="preserve">W951UOA eta 1400
07840854556
CV 21' 2+dog
Pd £150 - 1977
Daughter in Hedge End
</t>
        </r>
      </text>
    </comment>
    <comment ref="AA49" authorId="0">
      <text>
        <r>
          <rPr>
            <b/>
            <sz val="8"/>
            <color indexed="81"/>
            <rFont val="Tahoma"/>
            <family val="2"/>
          </rPr>
          <t xml:space="preserve">Ms
</t>
        </r>
        <r>
          <rPr>
            <sz val="8"/>
            <color indexed="81"/>
            <rFont val="Tahoma"/>
            <family val="2"/>
          </rPr>
          <t>Grandson staying over
Pd £2.50 - 064</t>
        </r>
      </text>
    </comment>
    <comment ref="AC49" authorId="0">
      <text>
        <r>
          <rPr>
            <b/>
            <sz val="8"/>
            <color indexed="81"/>
            <rFont val="Tahoma"/>
            <family val="2"/>
          </rPr>
          <t xml:space="preserve">MS 
</t>
        </r>
        <r>
          <rPr>
            <sz val="8"/>
            <color indexed="81"/>
            <rFont val="Tahoma"/>
            <family val="2"/>
          </rPr>
          <t>Taking this cv and coming back with a newer one. Same size.</t>
        </r>
      </text>
    </comment>
    <comment ref="B50" authorId="0">
      <text>
        <r>
          <rPr>
            <b/>
            <sz val="8"/>
            <color indexed="81"/>
            <rFont val="Tahoma"/>
            <family val="2"/>
          </rPr>
          <t xml:space="preserve">MS </t>
        </r>
        <r>
          <rPr>
            <sz val="8"/>
            <color indexed="81"/>
            <rFont val="Tahoma"/>
            <family val="2"/>
          </rPr>
          <t xml:space="preserve">J800HMW eta 2200
07860865178
CV8m 2+2
PD £32 - 1984
Told elec not guaranteed
</t>
        </r>
      </text>
    </comment>
    <comment ref="C50" authorId="0">
      <text>
        <r>
          <rPr>
            <b/>
            <sz val="8"/>
            <color indexed="81"/>
            <rFont val="Tahoma"/>
            <family val="2"/>
          </rPr>
          <t xml:space="preserve">LJ: </t>
        </r>
        <r>
          <rPr>
            <sz val="8"/>
            <color indexed="81"/>
            <rFont val="Tahoma"/>
            <family val="2"/>
          </rPr>
          <t xml:space="preserve">
£24 PIF fby Adlington Ref 1472.  18' caravan + 2 adults.  May want late stay but can move caravan to store area if site is needed. 07738633532..  Reg:  Sending via email. YR63IKA</t>
        </r>
      </text>
    </comment>
    <comment ref="D50" authorId="0">
      <text>
        <r>
          <rPr>
            <b/>
            <sz val="8"/>
            <color indexed="81"/>
            <rFont val="Tahoma"/>
            <family val="2"/>
          </rPr>
          <t xml:space="preserve">SM - Sarah </t>
        </r>
        <r>
          <rPr>
            <sz val="8"/>
            <color indexed="81"/>
            <rFont val="Tahoma"/>
            <family val="2"/>
          </rPr>
          <t xml:space="preserve">
pd for mum pl 40
pd £51.50 - 1394
Reg WV63 XMR</t>
        </r>
      </text>
    </comment>
    <comment ref="E50" authorId="0">
      <text>
        <r>
          <rPr>
            <b/>
            <sz val="8"/>
            <color indexed="81"/>
            <rFont val="Tahoma"/>
            <family val="2"/>
          </rPr>
          <t xml:space="preserve">LJ  </t>
        </r>
        <r>
          <rPr>
            <sz val="8"/>
            <color indexed="81"/>
            <rFont val="Tahoma"/>
            <family val="2"/>
          </rPr>
          <t xml:space="preserve">paid for late stay for both pitches
£10   Ref: 099
</t>
        </r>
      </text>
    </comment>
    <comment ref="F50" authorId="0">
      <text>
        <r>
          <rPr>
            <b/>
            <sz val="8"/>
            <color indexed="81"/>
            <rFont val="Tahoma"/>
            <family val="2"/>
          </rPr>
          <t xml:space="preserve">LJ </t>
        </r>
        <r>
          <rPr>
            <sz val="8"/>
            <color indexed="81"/>
            <rFont val="Tahoma"/>
            <family val="2"/>
          </rPr>
          <t>£61 PIF Ref: 1525 6.7m caravan 2 adults, 1 child over 4 and 1 child under 4 (+ CC charge)</t>
        </r>
      </text>
    </comment>
    <comment ref="J50" authorId="0">
      <text>
        <r>
          <rPr>
            <b/>
            <sz val="8"/>
            <color indexed="81"/>
            <rFont val="Tahoma"/>
            <family val="2"/>
          </rPr>
          <t xml:space="preserve">MS </t>
        </r>
        <r>
          <rPr>
            <sz val="8"/>
            <color indexed="81"/>
            <rFont val="Tahoma"/>
            <family val="2"/>
          </rPr>
          <t xml:space="preserve">KC04FNT eta 1500
07980193759
CV5m 2+2
Pd £29 - 1928
With brother Richard who paid for both 
</t>
        </r>
        <r>
          <rPr>
            <b/>
            <sz val="8"/>
            <color indexed="81"/>
            <rFont val="Tahoma"/>
            <family val="2"/>
          </rPr>
          <t>explained there might be no elec</t>
        </r>
      </text>
    </comment>
    <comment ref="L50" authorId="0">
      <text>
        <r>
          <rPr>
            <b/>
            <sz val="8"/>
            <color indexed="81"/>
            <rFont val="Tahoma"/>
            <family val="2"/>
          </rPr>
          <t xml:space="preserve">SM
</t>
        </r>
        <r>
          <rPr>
            <sz val="8"/>
            <color indexed="81"/>
            <rFont val="Tahoma"/>
            <family val="2"/>
          </rPr>
          <t>656744615
5mtr 2 + 2
pd £29 - 2016</t>
        </r>
        <r>
          <rPr>
            <sz val="8"/>
            <color indexed="81"/>
            <rFont val="Tahoma"/>
            <family val="2"/>
          </rPr>
          <t xml:space="preserve">
</t>
        </r>
      </text>
    </comment>
    <comment ref="M50" authorId="0">
      <text>
        <r>
          <rPr>
            <b/>
            <sz val="8"/>
            <color indexed="81"/>
            <rFont val="Tahoma"/>
            <family val="2"/>
          </rPr>
          <t xml:space="preserve">SM </t>
        </r>
        <r>
          <rPr>
            <sz val="8"/>
            <color indexed="81"/>
            <rFont val="Tahoma"/>
            <family val="2"/>
          </rPr>
          <t xml:space="preserve">FO-HE770 Rock Up
MH 5m 2+2 ok for sm tent for kids
Pd £29 - 003
</t>
        </r>
      </text>
    </comment>
    <comment ref="N50" authorId="1">
      <text>
        <r>
          <rPr>
            <sz val="8"/>
            <color indexed="81"/>
            <rFont val="Tahoma"/>
            <family val="2"/>
          </rPr>
          <t xml:space="preserve">Chris
07594110591
VW + 2
Pd £20 - 0684
Back on 18/8 from IOW
Balance due £28 on arrival
</t>
        </r>
        <r>
          <rPr>
            <b/>
            <sz val="8"/>
            <color indexed="81"/>
            <rFont val="Tahoma"/>
            <family val="2"/>
          </rPr>
          <t>Now arriving 9am £28+£5 due</t>
        </r>
      </text>
    </comment>
    <comment ref="O50" authorId="0">
      <text>
        <r>
          <rPr>
            <b/>
            <sz val="8"/>
            <color indexed="81"/>
            <rFont val="Tahoma"/>
            <family val="2"/>
          </rPr>
          <t>MS - LC04 LKX</t>
        </r>
        <r>
          <rPr>
            <sz val="8"/>
            <color indexed="81"/>
            <rFont val="Tahoma"/>
            <family val="2"/>
          </rPr>
          <t xml:space="preserve">
0777 304 0109
pd £81 - 2165
back from IOW on 14 Aug 
</t>
        </r>
        <r>
          <rPr>
            <b/>
            <sz val="8"/>
            <color indexed="81"/>
            <rFont val="Tahoma"/>
            <family val="2"/>
          </rPr>
          <t xml:space="preserve">MS </t>
        </r>
        <r>
          <rPr>
            <sz val="8"/>
            <color indexed="81"/>
            <rFont val="Tahoma"/>
            <family val="2"/>
          </rPr>
          <t>10/8 Pd £27 - 2413 for extra night</t>
        </r>
      </text>
    </comment>
    <comment ref="Q50" authorId="0">
      <text>
        <r>
          <rPr>
            <b/>
            <sz val="8"/>
            <color indexed="81"/>
            <rFont val="Tahoma"/>
            <family val="2"/>
          </rPr>
          <t xml:space="preserve">LJ  </t>
        </r>
        <r>
          <rPr>
            <sz val="8"/>
            <color indexed="81"/>
            <rFont val="Tahoma"/>
            <family val="2"/>
          </rPr>
          <t xml:space="preserve"> £29.50 PIF  Ref 1602.
Told no elec but will give if available on arrival.  Tel 07724 682717 REG EN10 NEJ  7m caravan 2 adults + 1 15 year old</t>
        </r>
      </text>
    </comment>
    <comment ref="R50" authorId="1">
      <text>
        <r>
          <rPr>
            <sz val="8"/>
            <color indexed="81"/>
            <rFont val="Tahoma"/>
            <family val="2"/>
          </rPr>
          <t>Jennifer 2 + 3
01683 220883
pd £60 - 0356 &amp; 0357
1n 5 July back 17 Aug
DO NOT MOVE AS knows pitch Late from ferry</t>
        </r>
      </text>
    </comment>
    <comment ref="S50" authorId="1">
      <text>
        <r>
          <rPr>
            <sz val="8"/>
            <color indexed="81"/>
            <rFont val="Tahoma"/>
            <family val="2"/>
          </rPr>
          <t>Chris 07594110591
Return from IOW
Late arrival
SM - 17/8 had  to move rang left message on ans phone to say plot 39</t>
        </r>
      </text>
    </comment>
    <comment ref="U50" authorId="0">
      <text>
        <r>
          <rPr>
            <b/>
            <sz val="8"/>
            <color indexed="81"/>
            <rFont val="Tahoma"/>
            <family val="2"/>
          </rPr>
          <t xml:space="preserve">LJ YT62 YNJ
</t>
        </r>
        <r>
          <rPr>
            <sz val="8"/>
            <color indexed="81"/>
            <rFont val="Tahoma"/>
            <family val="2"/>
          </rPr>
          <t>£98.50 pif 2336
paid for Davis &amp; Hirons
26' cv +2+2
07740068616</t>
        </r>
      </text>
    </comment>
    <comment ref="W50" authorId="0">
      <text>
        <r>
          <rPr>
            <b/>
            <sz val="8"/>
            <color indexed="81"/>
            <rFont val="Tahoma"/>
            <family val="2"/>
          </rPr>
          <t xml:space="preserve">MS </t>
        </r>
        <r>
          <rPr>
            <sz val="8"/>
            <color indexed="81"/>
            <rFont val="Tahoma"/>
            <family val="2"/>
          </rPr>
          <t xml:space="preserve">YS11JUJ eta 1600
07974346513
CV 18' + 2
Pd £20 - 2105
</t>
        </r>
        <r>
          <rPr>
            <b/>
            <sz val="8"/>
            <color indexed="81"/>
            <rFont val="Tahoma"/>
            <family val="2"/>
          </rPr>
          <t xml:space="preserve">
LJ  </t>
        </r>
        <r>
          <rPr>
            <sz val="8"/>
            <color indexed="81"/>
            <rFont val="Tahoma"/>
            <family val="2"/>
          </rPr>
          <t xml:space="preserve">email request to add a night at the beginning (22/8) -
SM - confirmed arriving Fri 22nd
will ring to pay balance due £148
</t>
        </r>
        <r>
          <rPr>
            <b/>
            <sz val="8"/>
            <color indexed="81"/>
            <rFont val="Tahoma"/>
            <family val="2"/>
          </rPr>
          <t>LJ</t>
        </r>
        <r>
          <rPr>
            <sz val="8"/>
            <color indexed="81"/>
            <rFont val="Tahoma"/>
            <family val="2"/>
          </rPr>
          <t xml:space="preserve"> Paid £150 with cc charge  2569</t>
        </r>
      </text>
    </comment>
    <comment ref="B51" authorId="0">
      <text>
        <r>
          <rPr>
            <b/>
            <sz val="8"/>
            <color indexed="81"/>
            <rFont val="Tahoma"/>
            <family val="2"/>
          </rPr>
          <t xml:space="preserve">MS </t>
        </r>
        <r>
          <rPr>
            <sz val="8"/>
            <color indexed="81"/>
            <rFont val="Tahoma"/>
            <family val="2"/>
          </rPr>
          <t xml:space="preserve">S22TKM eta 1200
07989995972
CV22' 2+2
Pd £64 -2006
</t>
        </r>
        <r>
          <rPr>
            <b/>
            <sz val="8"/>
            <color indexed="81"/>
            <rFont val="Tahoma"/>
            <family val="2"/>
          </rPr>
          <t>Booked return 16/8</t>
        </r>
      </text>
    </comment>
    <comment ref="C51" authorId="0">
      <text>
        <r>
          <rPr>
            <b/>
            <sz val="8"/>
            <color indexed="81"/>
            <rFont val="Tahoma"/>
            <family val="2"/>
          </rPr>
          <t xml:space="preserve">LJ  </t>
        </r>
        <r>
          <rPr>
            <sz val="8"/>
            <color indexed="81"/>
            <rFont val="Tahoma"/>
            <family val="2"/>
          </rPr>
          <t>£24 PIF + £24 PIF for Walton ref: Ref 1472.  18' caravan + 2 adults.  May want late stay but can move caravan to store area if site is needed. 07702 448177.  Reg:  Sending via email.
BG60LHV .
SM - splitter plug with 6B</t>
        </r>
      </text>
    </comment>
    <comment ref="D51" authorId="0">
      <text>
        <r>
          <rPr>
            <b/>
            <sz val="8"/>
            <color indexed="81"/>
            <rFont val="Tahoma"/>
            <family val="2"/>
          </rPr>
          <t>Sm</t>
        </r>
        <r>
          <rPr>
            <sz val="8"/>
            <color indexed="81"/>
            <rFont val="Tahoma"/>
            <family val="2"/>
          </rPr>
          <t xml:space="preserve">
daughter paid on pl 39
ref 1394</t>
        </r>
      </text>
    </comment>
    <comment ref="F51" authorId="0">
      <text>
        <r>
          <rPr>
            <b/>
            <sz val="8"/>
            <color indexed="81"/>
            <rFont val="Tahoma"/>
            <family val="2"/>
          </rPr>
          <t xml:space="preserve">MS </t>
        </r>
        <r>
          <rPr>
            <sz val="8"/>
            <color indexed="81"/>
            <rFont val="Tahoma"/>
            <family val="2"/>
          </rPr>
          <t xml:space="preserve">LR56YYT eta 1300
07973617266
Pd £12 - 2303
</t>
        </r>
        <r>
          <rPr>
            <b/>
            <sz val="8"/>
            <color indexed="81"/>
            <rFont val="Tahoma"/>
            <family val="2"/>
          </rPr>
          <t>Arriving 1300 
Leaving 1800 for ferry</t>
        </r>
      </text>
    </comment>
    <comment ref="G51" authorId="0">
      <text>
        <r>
          <rPr>
            <b/>
            <sz val="8"/>
            <color indexed="81"/>
            <rFont val="Tahoma"/>
            <family val="2"/>
          </rPr>
          <t xml:space="preserve">LJ </t>
        </r>
        <r>
          <rPr>
            <sz val="8"/>
            <color indexed="81"/>
            <rFont val="Tahoma"/>
            <family val="2"/>
          </rPr>
          <t xml:space="preserve">£29.50 PIF Ref: 1474.  7m Caravam 2 adults 1 child aged 5 + 1 baby.  Tel: 07456 450792  Reg: YX06 MRV
</t>
        </r>
      </text>
    </comment>
    <comment ref="J51" authorId="0">
      <text>
        <r>
          <rPr>
            <b/>
            <sz val="8"/>
            <color indexed="81"/>
            <rFont val="Tahoma"/>
            <family val="2"/>
          </rPr>
          <t xml:space="preserve">LJ </t>
        </r>
        <r>
          <rPr>
            <sz val="8"/>
            <color indexed="81"/>
            <rFont val="Tahoma"/>
            <family val="2"/>
          </rPr>
          <t xml:space="preserve"> £29,50 PIF 1820
Tel 07540 100412
REG FG63 EWE
7.2m CV 2+1+ 3yr old
</t>
        </r>
      </text>
    </comment>
    <comment ref="K51" authorId="1">
      <text>
        <r>
          <rPr>
            <b/>
            <sz val="8"/>
            <color indexed="81"/>
            <rFont val="Tahoma"/>
            <family val="2"/>
          </rPr>
          <t>Camping:</t>
        </r>
        <r>
          <rPr>
            <sz val="8"/>
            <color indexed="81"/>
            <rFont val="Tahoma"/>
            <family val="2"/>
          </rPr>
          <t xml:space="preserve">
077 8000 2343
2 pitches 6.8 + t. tent
with 2 + 3 &amp; 5yrs
pd £50 50 - 0165
£3 - 348197 undercharged 
</t>
        </r>
      </text>
    </comment>
    <comment ref="L51" authorId="0">
      <text>
        <r>
          <rPr>
            <b/>
            <sz val="8"/>
            <color indexed="81"/>
            <rFont val="Tahoma"/>
            <family val="2"/>
          </rPr>
          <t>SM - from ferry</t>
        </r>
        <r>
          <rPr>
            <sz val="8"/>
            <color indexed="81"/>
            <rFont val="Tahoma"/>
            <family val="2"/>
          </rPr>
          <t xml:space="preserve">
lady on own with 2 children
0789 191 5583
reg SJ58 YWN
pd £26 .50</t>
        </r>
      </text>
    </comment>
    <comment ref="M51" authorId="0">
      <text>
        <r>
          <rPr>
            <b/>
            <sz val="8"/>
            <color indexed="81"/>
            <rFont val="Tahoma"/>
            <family val="2"/>
          </rPr>
          <t xml:space="preserve">MS </t>
        </r>
        <r>
          <rPr>
            <sz val="8"/>
            <color indexed="81"/>
            <rFont val="Tahoma"/>
            <family val="2"/>
          </rPr>
          <t xml:space="preserve">GP-ES2000 Rock Up
VW +2
Pd £24 -004
</t>
        </r>
      </text>
    </comment>
    <comment ref="N51" authorId="0">
      <text>
        <r>
          <rPr>
            <b/>
            <sz val="8"/>
            <color indexed="81"/>
            <rFont val="Tahoma"/>
            <family val="2"/>
          </rPr>
          <t xml:space="preserve">LJ.  FN03 CLX
</t>
        </r>
        <r>
          <rPr>
            <sz val="8"/>
            <color indexed="81"/>
            <rFont val="Tahoma"/>
            <family val="2"/>
          </rPr>
          <t>£24 pif 2062
07854 046139
6.3m MH + 2
Leaving VERY early for ferry</t>
        </r>
      </text>
    </comment>
    <comment ref="O51" authorId="0">
      <text>
        <r>
          <rPr>
            <b/>
            <sz val="8"/>
            <color indexed="81"/>
            <rFont val="Tahoma"/>
            <family val="2"/>
          </rPr>
          <t xml:space="preserve">LJ MX07 XGU
</t>
        </r>
        <r>
          <rPr>
            <sz val="8"/>
            <color indexed="81"/>
            <rFont val="Tahoma"/>
            <family val="2"/>
          </rPr>
          <t xml:space="preserve">£32 pif 2456
07747745333
8m MH  arriving 8pm.  Knows pitch and code.  Leaving early for ferry
</t>
        </r>
      </text>
    </comment>
    <comment ref="P51" authorId="0">
      <text>
        <r>
          <rPr>
            <b/>
            <sz val="8"/>
            <color indexed="81"/>
            <rFont val="Tahoma"/>
            <family val="2"/>
          </rPr>
          <t xml:space="preserve">MS
</t>
        </r>
        <r>
          <rPr>
            <sz val="8"/>
            <color indexed="81"/>
            <rFont val="Tahoma"/>
            <family val="2"/>
          </rPr>
          <t>07731990805
CV19' 2+2
Pd £29 - 1362
SM - now late arrival so
TOLD PLOT &amp; code on 6/6</t>
        </r>
      </text>
    </comment>
    <comment ref="Q51" authorId="0">
      <text>
        <r>
          <rPr>
            <b/>
            <sz val="8"/>
            <color indexed="81"/>
            <rFont val="Tahoma"/>
            <family val="2"/>
          </rPr>
          <t xml:space="preserve">MS </t>
        </r>
        <r>
          <rPr>
            <sz val="8"/>
            <color indexed="81"/>
            <rFont val="Tahoma"/>
            <family val="2"/>
          </rPr>
          <t xml:space="preserve">S22TKM eta 1700
07989995972
CV22' 2+2
Pd £64 -2006
</t>
        </r>
        <r>
          <rPr>
            <b/>
            <sz val="8"/>
            <color indexed="81"/>
            <rFont val="Tahoma"/>
            <family val="2"/>
          </rPr>
          <t>Return booking</t>
        </r>
      </text>
    </comment>
    <comment ref="R51" authorId="0">
      <text>
        <r>
          <rPr>
            <b/>
            <sz val="8"/>
            <color indexed="81"/>
            <rFont val="Tahoma"/>
            <family val="2"/>
          </rPr>
          <t xml:space="preserve">MS: FG12XYD
</t>
        </r>
        <r>
          <rPr>
            <sz val="8"/>
            <color indexed="81"/>
            <rFont val="Tahoma"/>
            <family val="2"/>
          </rPr>
          <t>01162 600699</t>
        </r>
        <r>
          <rPr>
            <b/>
            <sz val="8"/>
            <color indexed="81"/>
            <rFont val="Tahoma"/>
            <family val="2"/>
          </rPr>
          <t xml:space="preserve">
</t>
        </r>
        <r>
          <rPr>
            <sz val="8"/>
            <color indexed="81"/>
            <rFont val="Tahoma"/>
            <family val="2"/>
          </rPr>
          <t xml:space="preserve">CV5m+2
Pd £24 - 1216
</t>
        </r>
      </text>
    </comment>
    <comment ref="U51" authorId="0">
      <text>
        <r>
          <rPr>
            <b/>
            <sz val="8"/>
            <color indexed="81"/>
            <rFont val="Tahoma"/>
            <family val="2"/>
          </rPr>
          <t xml:space="preserve">LJ  YP63 PYJ
</t>
        </r>
        <r>
          <rPr>
            <sz val="8"/>
            <color indexed="81"/>
            <rFont val="Tahoma"/>
            <family val="2"/>
          </rPr>
          <t xml:space="preserve">£98.50 pif 2336
paid for by Phillips
26' cv +2+2
07970419220
With Phillips,  Shepherd &amp; Hirons
</t>
        </r>
      </text>
    </comment>
    <comment ref="V51" authorId="0">
      <text>
        <r>
          <rPr>
            <b/>
            <sz val="8"/>
            <color indexed="81"/>
            <rFont val="Tahoma"/>
            <family val="2"/>
          </rPr>
          <t xml:space="preserve">LJ L40 MAF
</t>
        </r>
        <r>
          <rPr>
            <sz val="8"/>
            <color indexed="81"/>
            <rFont val="Tahoma"/>
            <family val="2"/>
          </rPr>
          <t xml:space="preserve">CV 26.4' + 5
£20 deposit paid 1993.  ringing one week in advance to pay the balance of £175.
8.c 
</t>
        </r>
        <r>
          <rPr>
            <b/>
            <sz val="8"/>
            <color indexed="81"/>
            <rFont val="Tahoma"/>
            <family val="2"/>
          </rPr>
          <t xml:space="preserve">MS </t>
        </r>
        <r>
          <rPr>
            <sz val="8"/>
            <color indexed="81"/>
            <rFont val="Tahoma"/>
            <family val="2"/>
          </rPr>
          <t xml:space="preserve">Moved from 19 to 28 to accommodate 30' RV
</t>
        </r>
        <r>
          <rPr>
            <b/>
            <sz val="8"/>
            <color indexed="81"/>
            <rFont val="Tahoma"/>
            <family val="2"/>
          </rPr>
          <t xml:space="preserve">LJ </t>
        </r>
        <r>
          <rPr>
            <sz val="8"/>
            <color indexed="81"/>
            <rFont val="Tahoma"/>
            <family val="2"/>
          </rPr>
          <t xml:space="preserve">£175 paid 2455 13/8.
needs a large pitch as has a large awning with a bedroom annex .  Had been moved to 31  - still showing as such on Paperwork so have moved it back to 31 - 21' MH moved to 28.
</t>
        </r>
        <r>
          <rPr>
            <b/>
            <sz val="8"/>
            <color indexed="81"/>
            <rFont val="Tahoma"/>
            <family val="2"/>
          </rPr>
          <t xml:space="preserve">SM </t>
        </r>
        <r>
          <rPr>
            <sz val="8"/>
            <color indexed="81"/>
            <rFont val="Tahoma"/>
            <family val="2"/>
          </rPr>
          <t>- 21/8 moved to bigger pitch pl 40</t>
        </r>
      </text>
    </comment>
    <comment ref="C52" authorId="1">
      <text>
        <r>
          <rPr>
            <sz val="8"/>
            <color indexed="81"/>
            <rFont val="Tahoma"/>
            <family val="2"/>
          </rPr>
          <t xml:space="preserve">£69 PIF for tonight and for 19/8 for one night.  2 adults 3 children.  Ref 0108.  07917 889402.  Knows might not have electricity but is first on list if available.
Electricity available.
</t>
        </r>
      </text>
    </comment>
    <comment ref="W52" authorId="0">
      <text>
        <r>
          <rPr>
            <b/>
            <sz val="8"/>
            <color indexed="81"/>
            <rFont val="Tahoma"/>
            <family val="2"/>
          </rPr>
          <t>SM - C111 GVP</t>
        </r>
        <r>
          <rPr>
            <sz val="8"/>
            <color indexed="81"/>
            <rFont val="Tahoma"/>
            <family val="2"/>
          </rPr>
          <t xml:space="preserve">
07557 220 689
pd £72 - 2477</t>
        </r>
      </text>
    </comment>
    <comment ref="Y52" authorId="0">
      <text>
        <r>
          <rPr>
            <b/>
            <sz val="8"/>
            <color indexed="81"/>
            <rFont val="Tahoma"/>
            <family val="2"/>
          </rPr>
          <t xml:space="preserve">Ms
</t>
        </r>
        <r>
          <rPr>
            <sz val="8"/>
            <color indexed="81"/>
            <rFont val="Tahoma"/>
            <family val="2"/>
          </rPr>
          <t>Had to leave @1300 due to her son taken ill to hospital.</t>
        </r>
        <r>
          <rPr>
            <b/>
            <sz val="8"/>
            <color indexed="81"/>
            <rFont val="Tahoma"/>
            <family val="2"/>
          </rPr>
          <t xml:space="preserve">
</t>
        </r>
        <r>
          <rPr>
            <sz val="8"/>
            <color indexed="81"/>
            <rFont val="Tahoma"/>
            <family val="2"/>
          </rPr>
          <t>Queried refund,  said you might offer 1n free</t>
        </r>
      </text>
    </comment>
    <comment ref="AA52" authorId="1">
      <text>
        <r>
          <rPr>
            <sz val="8"/>
            <color indexed="81"/>
            <rFont val="Tahoma"/>
            <family val="2"/>
          </rPr>
          <t xml:space="preserve">01482 446006
07783 918 505
2 pitches with Waugh
pd £53 - 0374
</t>
        </r>
      </text>
    </comment>
    <comment ref="B53" authorId="2">
      <text>
        <r>
          <rPr>
            <sz val="9"/>
            <color indexed="81"/>
            <rFont val="Tahoma"/>
            <family val="2"/>
          </rPr>
          <t xml:space="preserve">
077 09 337 015
2 + 2  =  6.5m
pd £32 - 0190
Told LAB &amp; only elec if available
</t>
        </r>
      </text>
    </comment>
    <comment ref="C53" authorId="0">
      <text>
        <r>
          <rPr>
            <b/>
            <sz val="8"/>
            <color indexed="81"/>
            <rFont val="Tahoma"/>
            <family val="2"/>
          </rPr>
          <t>SM</t>
        </r>
        <r>
          <rPr>
            <sz val="8"/>
            <color indexed="81"/>
            <rFont val="Tahoma"/>
            <family val="2"/>
          </rPr>
          <t xml:space="preserve">
0782 172 8088 told LAB
pd £31.50 - 1527 BB4
ms
phoned and left message to plug into 24 electric point.
</t>
        </r>
      </text>
    </comment>
    <comment ref="E53" authorId="0">
      <text>
        <r>
          <rPr>
            <b/>
            <sz val="8"/>
            <color indexed="81"/>
            <rFont val="Tahoma"/>
            <family val="2"/>
          </rPr>
          <t xml:space="preserve">MS </t>
        </r>
        <r>
          <rPr>
            <sz val="8"/>
            <color indexed="81"/>
            <rFont val="Tahoma"/>
            <family val="2"/>
          </rPr>
          <t>DN11NPA eta 2200 LAB+ code given</t>
        </r>
        <r>
          <rPr>
            <b/>
            <sz val="8"/>
            <color indexed="81"/>
            <rFont val="Tahoma"/>
            <family val="2"/>
          </rPr>
          <t xml:space="preserve">
</t>
        </r>
        <r>
          <rPr>
            <sz val="8"/>
            <color indexed="81"/>
            <rFont val="Tahoma"/>
            <family val="2"/>
          </rPr>
          <t>07966103452</t>
        </r>
        <r>
          <rPr>
            <b/>
            <sz val="8"/>
            <color indexed="81"/>
            <rFont val="Tahoma"/>
            <family val="2"/>
          </rPr>
          <t xml:space="preserve">
</t>
        </r>
        <r>
          <rPr>
            <sz val="8"/>
            <color indexed="81"/>
            <rFont val="Tahoma"/>
            <family val="2"/>
          </rPr>
          <t xml:space="preserve">CV 7.2m - 2+2
Pd £32 - 1327
</t>
        </r>
      </text>
    </comment>
    <comment ref="H53" authorId="1">
      <text>
        <r>
          <rPr>
            <b/>
            <sz val="8"/>
            <color indexed="81"/>
            <rFont val="Tahoma"/>
            <family val="2"/>
          </rPr>
          <t xml:space="preserve">07813172121
2 </t>
        </r>
        <r>
          <rPr>
            <sz val="8"/>
            <color indexed="81"/>
            <rFont val="Tahoma"/>
            <family val="2"/>
          </rPr>
          <t>+ 2 child
Paid £29.00 - 0619
LAB
MJ put on 40 as here early</t>
        </r>
      </text>
    </comment>
    <comment ref="I53" authorId="0">
      <text>
        <r>
          <rPr>
            <b/>
            <sz val="8"/>
            <color indexed="81"/>
            <rFont val="Tahoma"/>
            <family val="2"/>
          </rPr>
          <t xml:space="preserve">LJ  Knows pitch &amp; code
YT14 YYV
</t>
        </r>
        <r>
          <rPr>
            <sz val="8"/>
            <color indexed="81"/>
            <rFont val="Tahoma"/>
            <family val="2"/>
          </rPr>
          <t>£34.50 PIF ref 2183
8m cv +2+3
Knows can only use 41 elec if no-one on 41
MS Didn’t turn up as stuck in traffic. Told him to ring up for refund or re-booking.</t>
        </r>
      </text>
    </comment>
    <comment ref="L53" authorId="0">
      <text>
        <r>
          <rPr>
            <b/>
            <sz val="8"/>
            <color indexed="81"/>
            <rFont val="Tahoma"/>
            <family val="2"/>
          </rPr>
          <t xml:space="preserve">MS </t>
        </r>
        <r>
          <rPr>
            <sz val="8"/>
            <color indexed="81"/>
            <rFont val="Tahoma"/>
            <family val="2"/>
          </rPr>
          <t xml:space="preserve">YL08VVT eta 19.00
07747605587
CV23' + 2
Pd £27 - 1685
Off ferry, emailed LAB &amp; code
</t>
        </r>
      </text>
    </comment>
    <comment ref="Q53" authorId="1">
      <text>
        <r>
          <rPr>
            <sz val="8"/>
            <color indexed="81"/>
            <rFont val="Tahoma"/>
            <family val="2"/>
          </rPr>
          <t>Late arrival from ferry 1930
2 + 2 dogs   7.5m
pd £29 - 0687</t>
        </r>
      </text>
    </comment>
    <comment ref="R53" authorId="1">
      <text>
        <r>
          <rPr>
            <sz val="8"/>
            <color indexed="81"/>
            <rFont val="Tahoma"/>
            <family val="2"/>
          </rPr>
          <t>1n on 26/7  back 1n 17/8
01282 433 596
07525267855
pd £48 - 0353</t>
        </r>
      </text>
    </comment>
    <comment ref="S53" authorId="1">
      <text>
        <r>
          <rPr>
            <sz val="8"/>
            <color indexed="81"/>
            <rFont val="Tahoma"/>
            <family val="2"/>
          </rPr>
          <t>077 4949 2911
1n 2/8
1n 18/8
pd £48 - 0640
ok to move - need to be before 2nd Aug as we will show return pitch</t>
        </r>
      </text>
    </comment>
    <comment ref="T53" authorId="1">
      <text>
        <r>
          <rPr>
            <sz val="8"/>
            <color indexed="81"/>
            <rFont val="Tahoma"/>
            <family val="2"/>
          </rPr>
          <t xml:space="preserve">PIF £69  2 adults 3 children.  Second night as coming on 2nd for ferry.  Coming off ferry due in 21.15  7m caravan.
Ref 0108 - receipt give 2 Aug
</t>
        </r>
      </text>
    </comment>
    <comment ref="V53" authorId="0">
      <text>
        <r>
          <rPr>
            <b/>
            <sz val="8"/>
            <color indexed="81"/>
            <rFont val="Tahoma"/>
            <family val="2"/>
          </rPr>
          <t>SM - P459 AWV</t>
        </r>
        <r>
          <rPr>
            <sz val="8"/>
            <color indexed="81"/>
            <rFont val="Tahoma"/>
            <family val="2"/>
          </rPr>
          <t xml:space="preserve">
0782 154 1979
pd £31 - 2101
8.1m  - Told pitch &amp; code - had to move for wk booking Stella will  ring
sent text at 1935</t>
        </r>
      </text>
    </comment>
    <comment ref="X53" authorId="0">
      <text>
        <r>
          <rPr>
            <b/>
            <sz val="8"/>
            <color indexed="81"/>
            <rFont val="Tahoma"/>
            <family val="2"/>
          </rPr>
          <t xml:space="preserve">MS </t>
        </r>
        <r>
          <rPr>
            <sz val="8"/>
            <color indexed="81"/>
            <rFont val="Tahoma"/>
            <family val="2"/>
          </rPr>
          <t xml:space="preserve">VE13EEM eta 2200
07717542363
CV7.3m 2+2
Pd  £27 - 2348
</t>
        </r>
        <r>
          <rPr>
            <b/>
            <sz val="8"/>
            <color indexed="81"/>
            <rFont val="Tahoma"/>
            <family val="2"/>
          </rPr>
          <t xml:space="preserve">SM 9 Aug </t>
        </r>
        <r>
          <rPr>
            <sz val="8"/>
            <color indexed="81"/>
            <rFont val="Tahoma"/>
            <family val="2"/>
          </rPr>
          <t xml:space="preserve">spoke to Mr Dunks he rang to confirm arriving late from ferry told him LAB and door code - </t>
        </r>
        <r>
          <rPr>
            <b/>
            <sz val="8"/>
            <color indexed="81"/>
            <rFont val="Tahoma"/>
            <family val="2"/>
          </rPr>
          <t xml:space="preserve">confirmed no elec </t>
        </r>
        <r>
          <rPr>
            <sz val="8"/>
            <color indexed="81"/>
            <rFont val="Tahoma"/>
            <family val="2"/>
          </rPr>
          <t>quite happy about that.</t>
        </r>
      </text>
    </comment>
    <comment ref="AB53" authorId="0">
      <text>
        <r>
          <rPr>
            <b/>
            <sz val="8"/>
            <color indexed="81"/>
            <rFont val="Tahoma"/>
            <family val="2"/>
          </rPr>
          <t>SM - told LAB</t>
        </r>
        <r>
          <rPr>
            <sz val="8"/>
            <color indexed="81"/>
            <rFont val="Tahoma"/>
            <family val="2"/>
          </rPr>
          <t xml:space="preserve">
07711 825286 or 07748 328521
ND62 ULN
pd £32 - 2082</t>
        </r>
      </text>
    </comment>
    <comment ref="AD53" authorId="0">
      <text>
        <r>
          <rPr>
            <b/>
            <sz val="8"/>
            <color indexed="81"/>
            <rFont val="Tahoma"/>
            <family val="2"/>
          </rPr>
          <t xml:space="preserve">LJ NX63 KTE
</t>
        </r>
        <r>
          <rPr>
            <sz val="8"/>
            <color indexed="81"/>
            <rFont val="Tahoma"/>
            <family val="2"/>
          </rPr>
          <t>£25 pif 
07861672509
5m cv +2+1 dog
Arriving off ferry &amp; knows pitch &amp; code</t>
        </r>
      </text>
    </comment>
    <comment ref="AF53" authorId="0">
      <text>
        <r>
          <rPr>
            <b/>
            <sz val="8"/>
            <color indexed="81"/>
            <rFont val="Tahoma"/>
            <family val="2"/>
          </rPr>
          <t xml:space="preserve">LJ NJ05 ZUYA
</t>
        </r>
        <r>
          <rPr>
            <sz val="8"/>
            <color indexed="81"/>
            <rFont val="Tahoma"/>
            <family val="2"/>
          </rPr>
          <t>£27 pif 2454
01215377646 - emailing mobile number
NEEDS electricity due to having oxygen at night so if 41 is in use will need a splitter.  Arriving off 21.30 ferry</t>
        </r>
      </text>
    </comment>
    <comment ref="C56" authorId="0">
      <text>
        <r>
          <rPr>
            <b/>
            <sz val="8"/>
            <color indexed="81"/>
            <rFont val="Tahoma"/>
            <family val="2"/>
          </rPr>
          <t>SM - FE55 FFK</t>
        </r>
        <r>
          <rPr>
            <sz val="8"/>
            <color indexed="81"/>
            <rFont val="Tahoma"/>
            <family val="2"/>
          </rPr>
          <t xml:space="preserve">
07956 231 598
7.9m  2 + 1 + under 3yr
pd £59 - 2099</t>
        </r>
      </text>
    </comment>
    <comment ref="K56" authorId="1">
      <text>
        <r>
          <rPr>
            <sz val="8"/>
            <color indexed="81"/>
            <rFont val="Tahoma"/>
            <family val="2"/>
          </rPr>
          <t>caravan from 2030 ferry 
07931 661 282
23'  -  2 + 2   -   pd £32 - 0235
email directions
cancelled 9 April REFUNDED £12 - 0752</t>
        </r>
      </text>
    </comment>
    <comment ref="L56" authorId="0">
      <text>
        <r>
          <rPr>
            <b/>
            <sz val="8"/>
            <color indexed="81"/>
            <rFont val="Tahoma"/>
            <family val="2"/>
          </rPr>
          <t xml:space="preserve">MS </t>
        </r>
        <r>
          <rPr>
            <sz val="8"/>
            <color indexed="81"/>
            <rFont val="Tahoma"/>
            <family val="2"/>
          </rPr>
          <t>TFK71W eta 13.00
07970733451
VW + 2
Pd £72+£2cc - 1727
LJ:  rang on day when RAC diagnosed Cam Belt gone and won't be repaired in time :  May come within 3 months - in Cancellation folder.  NO refund given as cancelled on the day</t>
        </r>
      </text>
    </comment>
    <comment ref="T56" authorId="0">
      <text>
        <r>
          <rPr>
            <b/>
            <sz val="8"/>
            <color indexed="81"/>
            <rFont val="Tahoma"/>
            <family val="2"/>
          </rPr>
          <t xml:space="preserve">SM
rang mobile 12 May from France will email payment details </t>
        </r>
        <r>
          <rPr>
            <sz val="8"/>
            <color indexed="81"/>
            <rFont val="Tahoma"/>
            <family val="2"/>
          </rPr>
          <t xml:space="preserve">
pd £24 - 1132
Ms 
Cancelled 21/7 by email</t>
        </r>
      </text>
    </comment>
    <comment ref="U56" authorId="0">
      <text>
        <r>
          <rPr>
            <b/>
            <sz val="8"/>
            <color indexed="81"/>
            <rFont val="Tahoma"/>
            <family val="2"/>
          </rPr>
          <t xml:space="preserve">LJ: </t>
        </r>
        <r>
          <rPr>
            <sz val="8"/>
            <color indexed="81"/>
            <rFont val="Tahoma"/>
            <family val="2"/>
          </rPr>
          <t xml:space="preserve"> £20 deposit paid.  £61 to pay.  Ref: 0958.  Tel: 07753 447748.  Car Reg: CX55 XRJ.  BB4.  Is prepared to move if necessary on 22nd
</t>
        </r>
      </text>
    </comment>
    <comment ref="AC56" authorId="0">
      <text>
        <r>
          <rPr>
            <b/>
            <sz val="8"/>
            <color indexed="81"/>
            <rFont val="Tahoma"/>
            <family val="2"/>
          </rPr>
          <t xml:space="preserve">SM </t>
        </r>
        <r>
          <rPr>
            <sz val="8"/>
            <color indexed="81"/>
            <rFont val="Tahoma"/>
            <family val="2"/>
          </rPr>
          <t>Nathan &amp; Josie</t>
        </r>
        <r>
          <rPr>
            <b/>
            <sz val="8"/>
            <color indexed="81"/>
            <rFont val="Tahoma"/>
            <family val="2"/>
          </rPr>
          <t xml:space="preserve">
</t>
        </r>
        <r>
          <rPr>
            <sz val="8"/>
            <color indexed="81"/>
            <rFont val="Tahoma"/>
            <family val="2"/>
          </rPr>
          <t xml:space="preserve">02380 465190 (Josie's dad)
Med tent + 2
Pd £ 20 -  2664
HAVE TO BE PACKED UP &amp; LEAVING AT 10AM - Josie was told only 1 night then Nathan came in to pay for ex night we then refunded his £20
</t>
        </r>
      </text>
    </comment>
    <comment ref="I57" authorId="0">
      <text>
        <r>
          <rPr>
            <b/>
            <sz val="8"/>
            <color indexed="81"/>
            <rFont val="Tahoma"/>
            <family val="2"/>
          </rPr>
          <t>SM</t>
        </r>
        <r>
          <rPr>
            <sz val="8"/>
            <color indexed="81"/>
            <rFont val="Tahoma"/>
            <family val="2"/>
          </rPr>
          <t xml:space="preserve">
pd 2wks storage at £10pn
pd £140 - 2132</t>
        </r>
      </text>
    </comment>
    <comment ref="L57" authorId="0">
      <text>
        <r>
          <rPr>
            <b/>
            <sz val="8"/>
            <color indexed="81"/>
            <rFont val="Tahoma"/>
            <family val="2"/>
          </rPr>
          <t xml:space="preserve">MS </t>
        </r>
        <r>
          <rPr>
            <sz val="8"/>
            <color indexed="81"/>
            <rFont val="Tahoma"/>
            <family val="2"/>
          </rPr>
          <t xml:space="preserve">FJ03LWD eta 1030
07970600763
Small tent + 2
Pd £40 - 2304
LJ 11/8  Rang to cancel and wants £20 refund but gave no reason for cancelling.  </t>
        </r>
      </text>
    </comment>
    <comment ref="V57" authorId="0">
      <text>
        <r>
          <rPr>
            <b/>
            <sz val="8"/>
            <color indexed="81"/>
            <rFont val="Tahoma"/>
            <family val="2"/>
          </rPr>
          <t>SM -  22.5'</t>
        </r>
        <r>
          <rPr>
            <sz val="8"/>
            <color indexed="81"/>
            <rFont val="Tahoma"/>
            <family val="2"/>
          </rPr>
          <t xml:space="preserve">
01702 522171
pd £29 - 1390
1 person + 2 dogs
with Haylock also transit
</t>
        </r>
        <r>
          <rPr>
            <b/>
            <sz val="8"/>
            <color indexed="81"/>
            <rFont val="Tahoma"/>
            <family val="2"/>
          </rPr>
          <t>MS 29/7 c</t>
        </r>
        <r>
          <rPr>
            <sz val="8"/>
            <color indexed="81"/>
            <rFont val="Tahoma"/>
            <family val="2"/>
          </rPr>
          <t xml:space="preserve">cancelled as ferry re-directed to Poole
</t>
        </r>
        <r>
          <rPr>
            <b/>
            <sz val="8"/>
            <color indexed="81"/>
            <rFont val="Tahoma"/>
            <family val="2"/>
          </rPr>
          <t>Refund</t>
        </r>
        <r>
          <rPr>
            <sz val="8"/>
            <color indexed="81"/>
            <rFont val="Tahoma"/>
            <family val="2"/>
          </rPr>
          <t xml:space="preserve"> £9 - 2193</t>
        </r>
      </text>
    </comment>
    <comment ref="V58" authorId="1">
      <text>
        <r>
          <rPr>
            <sz val="8"/>
            <color indexed="81"/>
            <rFont val="Tahoma"/>
            <family val="2"/>
          </rPr>
          <t>DO NOT MOVE as leave early and towing with transit van
07901 628 604
01702 614 774 Early ferry to Jersey
pd £29 - 0332
LJ  Refunded £9 on 5/8 due to cancelled ferry</t>
        </r>
      </text>
    </comment>
    <comment ref="W59" authorId="0">
      <text>
        <r>
          <rPr>
            <b/>
            <sz val="8"/>
            <color indexed="81"/>
            <rFont val="Tahoma"/>
            <family val="2"/>
          </rPr>
          <t xml:space="preserve">MS: Off Ferry
</t>
        </r>
        <r>
          <rPr>
            <sz val="8"/>
            <color indexed="81"/>
            <rFont val="Tahoma"/>
            <family val="2"/>
          </rPr>
          <t xml:space="preserve">07507572052
CV7.5m 2+2+2yr old
Pd £32 - 1375
</t>
        </r>
        <r>
          <rPr>
            <b/>
            <sz val="8"/>
            <color indexed="81"/>
            <rFont val="Tahoma"/>
            <family val="2"/>
          </rPr>
          <t>MS</t>
        </r>
        <r>
          <rPr>
            <sz val="8"/>
            <color indexed="81"/>
            <rFont val="Tahoma"/>
            <family val="2"/>
          </rPr>
          <t xml:space="preserve"> Rung Debbie back to explain poss no elec because of bank hols. She'll ring 6/6 as she was very busy. 
REFUNDED £32 - 1383 as no electric</t>
        </r>
      </text>
    </comment>
    <comment ref="Y59" authorId="0">
      <text>
        <r>
          <rPr>
            <b/>
            <sz val="8"/>
            <color indexed="81"/>
            <rFont val="Tahoma"/>
            <family val="2"/>
          </rPr>
          <t xml:space="preserve">LJ  </t>
        </r>
        <r>
          <rPr>
            <sz val="8"/>
            <color indexed="81"/>
            <rFont val="Tahoma"/>
            <family val="2"/>
          </rPr>
          <t>Show LAB on 8/8  and explain no elec. .  £20 deposit paid. 1445.  Reg: S555 DWE.  7.5m Caravan + 2 adults.  
SM  Pd £27 - ref 2394 - showed LAB told no elec</t>
        </r>
      </text>
    </comment>
    <comment ref="C60" authorId="0">
      <text>
        <r>
          <rPr>
            <b/>
            <sz val="8"/>
            <color indexed="81"/>
            <rFont val="Tahoma"/>
            <family val="2"/>
          </rPr>
          <t>SM  -  30 July</t>
        </r>
        <r>
          <rPr>
            <sz val="8"/>
            <color indexed="81"/>
            <rFont val="Tahoma"/>
            <family val="2"/>
          </rPr>
          <t xml:space="preserve">
pd £200 - 2214
up to 8 Aug</t>
        </r>
      </text>
    </comment>
    <comment ref="I60" authorId="0">
      <text>
        <r>
          <rPr>
            <b/>
            <sz val="8"/>
            <color indexed="81"/>
            <rFont val="Tahoma"/>
            <family val="2"/>
          </rPr>
          <t>MS
Pd £200 - 2374
up to 15 august</t>
        </r>
      </text>
    </comment>
    <comment ref="T60" authorId="0">
      <text>
        <r>
          <rPr>
            <b/>
            <sz val="8"/>
            <color indexed="81"/>
            <rFont val="Tahoma"/>
            <family val="2"/>
          </rPr>
          <t>SM - 0033 549161248</t>
        </r>
        <r>
          <rPr>
            <sz val="8"/>
            <color indexed="81"/>
            <rFont val="Tahoma"/>
            <family val="2"/>
          </rPr>
          <t xml:space="preserve">
spoke to Jane Bassett on 11 Aug she is interested in renting caravvan until Dec told her £250 wk + pay for gas when it runs out.
She is flexible and will book for when Pearl has left.  Jane &amp; Chris
SM - rang her Thurs she said she had pd £20 deposit yesterday - pd £230 - 2570
English mobile - 0784 0244617</t>
        </r>
      </text>
    </comment>
    <comment ref="AA60" authorId="0">
      <text>
        <r>
          <rPr>
            <b/>
            <sz val="8"/>
            <color indexed="81"/>
            <rFont val="Tahoma"/>
            <family val="2"/>
          </rPr>
          <t>MS
Pd £250 - 2647
up to 1 sep</t>
        </r>
      </text>
    </comment>
    <comment ref="H61" authorId="0">
      <text>
        <r>
          <rPr>
            <b/>
            <sz val="8"/>
            <color indexed="81"/>
            <rFont val="Tahoma"/>
            <family val="2"/>
          </rPr>
          <t xml:space="preserve">LJ took payment
Ms
</t>
        </r>
        <r>
          <rPr>
            <sz val="8"/>
            <color indexed="81"/>
            <rFont val="Tahoma"/>
            <family val="2"/>
          </rPr>
          <t>Marchis Pd £320 - 348182
Up to 13 August</t>
        </r>
      </text>
    </comment>
    <comment ref="O61" authorId="0">
      <text>
        <r>
          <rPr>
            <b/>
            <sz val="8"/>
            <color indexed="81"/>
            <rFont val="Tahoma"/>
            <family val="2"/>
          </rPr>
          <t xml:space="preserve">LJ  </t>
        </r>
        <r>
          <rPr>
            <sz val="8"/>
            <color indexed="81"/>
            <rFont val="Tahoma"/>
            <family val="2"/>
          </rPr>
          <t>SM took £250 for 2 people  - 348195</t>
        </r>
      </text>
    </comment>
    <comment ref="X61" authorId="0">
      <text>
        <r>
          <rPr>
            <b/>
            <sz val="8"/>
            <color indexed="81"/>
            <rFont val="Tahoma"/>
            <family val="2"/>
          </rPr>
          <t xml:space="preserve">LJ NC02 0SZ
</t>
        </r>
        <r>
          <rPr>
            <sz val="8"/>
            <color indexed="81"/>
            <rFont val="Tahoma"/>
            <family val="2"/>
          </rPr>
          <t>£194 pif 2617 to include cc charge</t>
        </r>
        <r>
          <rPr>
            <b/>
            <sz val="8"/>
            <color indexed="81"/>
            <rFont val="Tahoma"/>
            <family val="2"/>
          </rPr>
          <t xml:space="preserve">
</t>
        </r>
        <r>
          <rPr>
            <sz val="8"/>
            <color indexed="81"/>
            <rFont val="Tahoma"/>
            <family val="2"/>
          </rPr>
          <t>07771626919</t>
        </r>
      </text>
    </comment>
    <comment ref="AC61" authorId="0">
      <text>
        <r>
          <rPr>
            <b/>
            <sz val="8"/>
            <color indexed="81"/>
            <rFont val="Tahoma"/>
            <family val="2"/>
          </rPr>
          <t xml:space="preserve">MS </t>
        </r>
        <r>
          <rPr>
            <sz val="8"/>
            <color indexed="81"/>
            <rFont val="Tahoma"/>
            <family val="2"/>
          </rPr>
          <t xml:space="preserve">
Left the ABI in a right state. Toilet filled to the rim.</t>
        </r>
      </text>
    </comment>
    <comment ref="AD61" authorId="0">
      <text>
        <r>
          <rPr>
            <b/>
            <sz val="8"/>
            <color indexed="81"/>
            <rFont val="Tahoma"/>
            <family val="2"/>
          </rPr>
          <t>MS
see Helmsley plt 49</t>
        </r>
      </text>
    </comment>
    <comment ref="E62" authorId="0">
      <text>
        <r>
          <rPr>
            <b/>
            <sz val="8"/>
            <color indexed="81"/>
            <rFont val="Tahoma"/>
            <family val="2"/>
          </rPr>
          <t xml:space="preserve">MS
Marchis
Storm 4 persons
Pd £370 - 348158
</t>
        </r>
      </text>
    </comment>
    <comment ref="M62" authorId="0">
      <text>
        <r>
          <rPr>
            <b/>
            <sz val="8"/>
            <color indexed="81"/>
            <rFont val="Tahoma"/>
            <family val="2"/>
          </rPr>
          <t>MS
Marchis 
Pd £370 - 348200</t>
        </r>
      </text>
    </comment>
    <comment ref="S62" authorId="0">
      <text>
        <r>
          <rPr>
            <b/>
            <sz val="8"/>
            <color indexed="81"/>
            <rFont val="Tahoma"/>
            <family val="2"/>
          </rPr>
          <t xml:space="preserve">MS </t>
        </r>
        <r>
          <rPr>
            <sz val="8"/>
            <color indexed="81"/>
            <rFont val="Tahoma"/>
            <family val="2"/>
          </rPr>
          <t>Pd £320 - 028
Christian Darmoman
David Ciascai
Vasile Donsa</t>
        </r>
      </text>
    </comment>
    <comment ref="X62" authorId="0">
      <text>
        <r>
          <rPr>
            <b/>
            <sz val="8"/>
            <color indexed="81"/>
            <rFont val="Tahoma"/>
            <family val="2"/>
          </rPr>
          <t xml:space="preserve">SM </t>
        </r>
        <r>
          <rPr>
            <sz val="8"/>
            <color indexed="81"/>
            <rFont val="Tahoma"/>
            <family val="2"/>
          </rPr>
          <t xml:space="preserve">
pd £50 - 2613</t>
        </r>
      </text>
    </comment>
    <comment ref="Z62" authorId="0">
      <text>
        <r>
          <rPr>
            <b/>
            <sz val="8"/>
            <color indexed="81"/>
            <rFont val="Tahoma"/>
            <family val="2"/>
          </rPr>
          <t xml:space="preserve">LJ </t>
        </r>
        <r>
          <rPr>
            <sz val="8"/>
            <color indexed="81"/>
            <rFont val="Tahoma"/>
            <family val="2"/>
          </rPr>
          <t>Paid £370  2634</t>
        </r>
      </text>
    </comment>
    <comment ref="B63" authorId="0">
      <text>
        <r>
          <rPr>
            <b/>
            <sz val="8"/>
            <color indexed="81"/>
            <rFont val="Tahoma"/>
            <family val="2"/>
          </rPr>
          <t>SM - re email 21/6</t>
        </r>
        <r>
          <rPr>
            <sz val="8"/>
            <color indexed="81"/>
            <rFont val="Tahoma"/>
            <family val="2"/>
          </rPr>
          <t xml:space="preserve">
075122 03668
2wks to 1st July</t>
        </r>
      </text>
    </comment>
    <comment ref="C63" authorId="0">
      <text>
        <r>
          <rPr>
            <b/>
            <sz val="8"/>
            <color indexed="81"/>
            <rFont val="Tahoma"/>
            <family val="2"/>
          </rPr>
          <t xml:space="preserve">LJ </t>
        </r>
        <r>
          <rPr>
            <sz val="8"/>
            <color indexed="81"/>
            <rFont val="Tahoma"/>
            <family val="2"/>
          </rPr>
          <t xml:space="preserve"> 14 x 25 = £350 to pay up till 15th August 
</t>
        </r>
      </text>
    </comment>
    <comment ref="E63" authorId="0">
      <text>
        <r>
          <rPr>
            <b/>
            <sz val="8"/>
            <color indexed="81"/>
            <rFont val="Tahoma"/>
            <family val="2"/>
          </rPr>
          <t>MS
Pd £350 - 2311
up to 15 august</t>
        </r>
      </text>
    </comment>
    <comment ref="Q63" authorId="0">
      <text>
        <r>
          <rPr>
            <b/>
            <sz val="8"/>
            <color indexed="81"/>
            <rFont val="Tahoma"/>
            <family val="2"/>
          </rPr>
          <t xml:space="preserve">SM
</t>
        </r>
        <r>
          <rPr>
            <sz val="8"/>
            <color indexed="81"/>
            <rFont val="Tahoma"/>
            <family val="2"/>
          </rPr>
          <t>Pd £375 - 2676 up to 30/8</t>
        </r>
        <r>
          <rPr>
            <b/>
            <sz val="8"/>
            <color indexed="81"/>
            <rFont val="Tahoma"/>
            <family val="2"/>
          </rPr>
          <t xml:space="preserve">
MS 
</t>
        </r>
        <r>
          <rPr>
            <sz val="8"/>
            <color indexed="81"/>
            <rFont val="Tahoma"/>
            <family val="2"/>
          </rPr>
          <t>Pd £175 - 2677 up to 6/9</t>
        </r>
      </text>
    </comment>
    <comment ref="C64" authorId="0">
      <text>
        <r>
          <rPr>
            <b/>
            <sz val="8"/>
            <color indexed="81"/>
            <rFont val="Tahoma"/>
            <family val="2"/>
          </rPr>
          <t xml:space="preserve">LJ PY03 NSV
</t>
        </r>
        <r>
          <rPr>
            <sz val="8"/>
            <color indexed="81"/>
            <rFont val="Tahoma"/>
            <family val="2"/>
          </rPr>
          <t xml:space="preserve">£182 pif
07877 619741
4 man tent + 3
</t>
        </r>
      </text>
    </comment>
    <comment ref="L64" authorId="0">
      <text>
        <r>
          <rPr>
            <b/>
            <sz val="8"/>
            <color indexed="81"/>
            <rFont val="Tahoma"/>
            <family val="2"/>
          </rPr>
          <t xml:space="preserve">MS </t>
        </r>
        <r>
          <rPr>
            <sz val="8"/>
            <color indexed="81"/>
            <rFont val="Tahoma"/>
            <family val="2"/>
          </rPr>
          <t xml:space="preserve">RE02RSO eta 1100
07780664918
Fam tent+elec 2+3+3u4
Pd £65 - 2402
</t>
        </r>
      </text>
    </comment>
    <comment ref="N64" authorId="0">
      <text>
        <r>
          <rPr>
            <b/>
            <sz val="8"/>
            <color indexed="81"/>
            <rFont val="Tahoma"/>
            <family val="2"/>
          </rPr>
          <t xml:space="preserve">LJ 
</t>
        </r>
        <r>
          <rPr>
            <sz val="8"/>
            <color indexed="81"/>
            <rFont val="Tahoma"/>
            <family val="2"/>
          </rPr>
          <t>£62 pif 2458 2469
07789 434503
25' cv + 1</t>
        </r>
      </text>
    </comment>
    <comment ref="P64" authorId="0">
      <text>
        <r>
          <rPr>
            <b/>
            <sz val="8"/>
            <color indexed="81"/>
            <rFont val="Tahoma"/>
            <family val="2"/>
          </rPr>
          <t>SM</t>
        </r>
        <r>
          <rPr>
            <sz val="8"/>
            <color indexed="81"/>
            <rFont val="Tahoma"/>
            <family val="2"/>
          </rPr>
          <t xml:space="preserve">
07730 679 292
booked 2 tents + camper
pitches 6b,7b &amp; 4
pd £50 - 2215</t>
        </r>
      </text>
    </comment>
    <comment ref="R64" authorId="0">
      <text>
        <r>
          <rPr>
            <b/>
            <sz val="8"/>
            <color indexed="81"/>
            <rFont val="Tahoma"/>
            <family val="2"/>
          </rPr>
          <t>SM  -  BB4</t>
        </r>
        <r>
          <rPr>
            <sz val="8"/>
            <color indexed="81"/>
            <rFont val="Tahoma"/>
            <family val="2"/>
          </rPr>
          <t xml:space="preserve">
07788 107 647
02476 4405 36
pd £24 - 1433
Told pl 5b &amp; code (now on 6b due to long booking SM to see in) also sent email with directions to pitch on 9 June</t>
        </r>
      </text>
    </comment>
    <comment ref="S64" authorId="0">
      <text>
        <r>
          <rPr>
            <b/>
            <sz val="8"/>
            <color indexed="81"/>
            <rFont val="Tahoma"/>
            <family val="2"/>
          </rPr>
          <t xml:space="preserve">LJ </t>
        </r>
        <r>
          <rPr>
            <sz val="8"/>
            <color indexed="81"/>
            <rFont val="Tahoma"/>
            <family val="2"/>
          </rPr>
          <t>LB12 CVC
£84 pif  ref 2295
01945881004
2 x 2 man tents mother and son.  One tent with elec
SM - moved on 17/8 from 13a &amp; 14a so that the one without elec is on non elec pitch</t>
        </r>
      </text>
    </comment>
    <comment ref="AE64" authorId="0">
      <text>
        <r>
          <rPr>
            <b/>
            <sz val="8"/>
            <color indexed="81"/>
            <rFont val="Tahoma"/>
            <family val="2"/>
          </rPr>
          <t xml:space="preserve">MS </t>
        </r>
        <r>
          <rPr>
            <sz val="8"/>
            <color indexed="81"/>
            <rFont val="Tahoma"/>
            <family val="2"/>
          </rPr>
          <t>---05EVK eta 1200
07779471950
Fam tent +elec 2+2+1u4
Pd £30 - 2671
BB4</t>
        </r>
      </text>
    </comment>
    <comment ref="AF64" authorId="0">
      <text>
        <r>
          <rPr>
            <b/>
            <sz val="8"/>
            <color indexed="81"/>
            <rFont val="Tahoma"/>
            <family val="2"/>
          </rPr>
          <t>LJ  £5 late stay 079</t>
        </r>
      </text>
    </comment>
    <comment ref="C65" authorId="0">
      <text>
        <r>
          <rPr>
            <b/>
            <sz val="8"/>
            <color indexed="81"/>
            <rFont val="Tahoma"/>
            <family val="2"/>
          </rPr>
          <t xml:space="preserve">DD:  Very late Rock up from Italy
</t>
        </r>
        <r>
          <rPr>
            <sz val="8"/>
            <color indexed="81"/>
            <rFont val="Tahoma"/>
            <family val="2"/>
          </rPr>
          <t>£24 pif 2280</t>
        </r>
      </text>
    </comment>
    <comment ref="E65" authorId="0">
      <text>
        <r>
          <rPr>
            <b/>
            <sz val="8"/>
            <color indexed="81"/>
            <rFont val="Tahoma"/>
            <family val="2"/>
          </rPr>
          <t>WM / SM</t>
        </r>
        <r>
          <rPr>
            <sz val="8"/>
            <color indexed="81"/>
            <rFont val="Tahoma"/>
            <family val="2"/>
          </rPr>
          <t xml:space="preserve">
rang from France spoke to Bill to confirm 
ok to pay on arrival
cylcling from Prts ferry</t>
        </r>
      </text>
    </comment>
    <comment ref="L65" authorId="0">
      <text>
        <r>
          <rPr>
            <b/>
            <sz val="8"/>
            <color indexed="81"/>
            <rFont val="Tahoma"/>
            <family val="2"/>
          </rPr>
          <t xml:space="preserve">MS </t>
        </r>
        <r>
          <rPr>
            <sz val="8"/>
            <color indexed="81"/>
            <rFont val="Tahoma"/>
            <family val="2"/>
          </rPr>
          <t xml:space="preserve">DG09TKX eta 1300
07701089440
Fam tent+elec 2+2+2dogs
Pd £96+£2cc - 2408
</t>
        </r>
      </text>
    </comment>
    <comment ref="P65" authorId="0">
      <text>
        <r>
          <rPr>
            <b/>
            <sz val="8"/>
            <color indexed="81"/>
            <rFont val="Tahoma"/>
            <family val="2"/>
          </rPr>
          <t>SM</t>
        </r>
        <r>
          <rPr>
            <sz val="8"/>
            <color indexed="81"/>
            <rFont val="Tahoma"/>
            <family val="2"/>
          </rPr>
          <t xml:space="preserve">
07973 697185
pd for 2 pitches
pd</t>
        </r>
      </text>
    </comment>
    <comment ref="S65" authorId="0">
      <text>
        <r>
          <rPr>
            <b/>
            <sz val="8"/>
            <color indexed="81"/>
            <rFont val="Tahoma"/>
            <family val="2"/>
          </rPr>
          <t xml:space="preserve">LJ </t>
        </r>
        <r>
          <rPr>
            <sz val="8"/>
            <color indexed="81"/>
            <rFont val="Tahoma"/>
            <family val="2"/>
          </rPr>
          <t>LB12 CVC
£84 pif  ref 2295
01945881004
2 x 2 man tents mother and son.  One tent with elec</t>
        </r>
      </text>
    </comment>
    <comment ref="W65" authorId="0">
      <text>
        <r>
          <rPr>
            <b/>
            <sz val="8"/>
            <color indexed="81"/>
            <rFont val="Tahoma"/>
            <family val="2"/>
          </rPr>
          <t>SM - Michelle Haward</t>
        </r>
        <r>
          <rPr>
            <sz val="8"/>
            <color indexed="81"/>
            <rFont val="Tahoma"/>
            <family val="2"/>
          </rPr>
          <t xml:space="preserve">
07812 436 296
Booked 2 pitches
pd £40 deposit - 1887
with Nigel Kent - splitter plug No.  2
balance due £46 each
pd £92- 2613 for both pitches</t>
        </r>
      </text>
    </comment>
    <comment ref="AF65" authorId="0">
      <text>
        <r>
          <rPr>
            <b/>
            <sz val="8"/>
            <color indexed="81"/>
            <rFont val="Tahoma"/>
            <family val="2"/>
          </rPr>
          <t xml:space="preserve">LJ R50 DDY
</t>
        </r>
        <r>
          <rPr>
            <sz val="8"/>
            <color indexed="81"/>
            <rFont val="Tahoma"/>
            <family val="2"/>
          </rPr>
          <t xml:space="preserve">£157 pif  2714
07904 976481
Students on a course for 4 mnths.  Want 28 days to get something else organised.  Know quiet times and seem happy with that.
</t>
        </r>
      </text>
    </comment>
    <comment ref="C66" authorId="0">
      <text>
        <r>
          <rPr>
            <b/>
            <sz val="8"/>
            <color indexed="81"/>
            <rFont val="Tahoma"/>
            <family val="2"/>
          </rPr>
          <t xml:space="preserve">LJ </t>
        </r>
        <r>
          <rPr>
            <sz val="8"/>
            <color indexed="81"/>
            <rFont val="Tahoma"/>
            <family val="2"/>
          </rPr>
          <t>£24 PIF Ref 1822
4 man tent + 3 adults.  
 Disabled vehicle.  Needs to be close to toilets.  May want an extra night.
Tel: 0750 5360779
Reg: KV13 STS.  
Extra person £4 - 088</t>
        </r>
      </text>
    </comment>
    <comment ref="H66" authorId="0">
      <text>
        <r>
          <rPr>
            <b/>
            <sz val="8"/>
            <color indexed="81"/>
            <rFont val="Tahoma"/>
            <family val="2"/>
          </rPr>
          <t xml:space="preserve">MS 
PD £2 - 348183
for electricity
</t>
        </r>
      </text>
    </comment>
    <comment ref="P66" authorId="0">
      <text>
        <r>
          <rPr>
            <b/>
            <sz val="8"/>
            <color indexed="81"/>
            <rFont val="Tahoma"/>
            <family val="2"/>
          </rPr>
          <t>SM</t>
        </r>
        <r>
          <rPr>
            <sz val="8"/>
            <color indexed="81"/>
            <rFont val="Tahoma"/>
            <family val="2"/>
          </rPr>
          <t xml:space="preserve">
Mrs Hansell paid for them
£58 - 2227
MS - rang to ask about dome tent for son - 
SM  -  it will be £16pn if no car or £20 if with a car
chose to share pitch 6B &amp; 7B
Paid £20 for extra tent and car ref 2496</t>
        </r>
      </text>
    </comment>
    <comment ref="J68" authorId="1">
      <text>
        <r>
          <rPr>
            <sz val="8"/>
            <color indexed="81"/>
            <rFont val="Tahoma"/>
            <family val="2"/>
          </rPr>
          <t>In wheel chair need to be near toilets
0179 587 1821
pd £20 - 0272
folding caravan 2 + 2 dogs
MS 8/8 email. Caravan needs sudden repair. Offered re-book in 3 months.  In cancellation folder
cancelled by email 9 Aug</t>
        </r>
      </text>
    </comment>
    <comment ref="C69" authorId="0">
      <text>
        <r>
          <rPr>
            <b/>
            <sz val="8"/>
            <color indexed="81"/>
            <rFont val="Tahoma"/>
            <family val="2"/>
          </rPr>
          <t xml:space="preserve">MS </t>
        </r>
        <r>
          <rPr>
            <sz val="8"/>
            <color indexed="81"/>
            <rFont val="Tahoma"/>
            <family val="2"/>
          </rPr>
          <t xml:space="preserve">MA10AZC eta 18.00 for ferry 
07951689471
CV 24' 2+2
Pd £32 - 1636 
</t>
        </r>
        <r>
          <rPr>
            <b/>
            <sz val="8"/>
            <color indexed="81"/>
            <rFont val="Tahoma"/>
            <family val="2"/>
          </rPr>
          <t xml:space="preserve">re email: </t>
        </r>
        <r>
          <rPr>
            <sz val="8"/>
            <color indexed="81"/>
            <rFont val="Tahoma"/>
            <family val="2"/>
          </rPr>
          <t>manic67lear
Knows might not have elec, also wanted to know if refunded elec difference.
Explained wknd/peak/ etc
SM - Refunded £12 - 2119</t>
        </r>
      </text>
    </comment>
    <comment ref="F69" authorId="0">
      <text>
        <r>
          <rPr>
            <b/>
            <sz val="8"/>
            <color indexed="81"/>
            <rFont val="Tahoma"/>
            <family val="2"/>
          </rPr>
          <t xml:space="preserve">MS </t>
        </r>
        <r>
          <rPr>
            <sz val="8"/>
            <color indexed="81"/>
            <rFont val="Tahoma"/>
            <family val="2"/>
          </rPr>
          <t>YIL5813 eta 1200
07870667536
MH 22' - 2+2+1U4
Pd £64 - 1963
Might want extra night
SM - cancelled on 25/7 due to ferry change  REFUND - £44 - 2115</t>
        </r>
      </text>
    </comment>
    <comment ref="K69" authorId="0">
      <text>
        <r>
          <rPr>
            <b/>
            <sz val="8"/>
            <color indexed="81"/>
            <rFont val="Tahoma"/>
            <family val="2"/>
          </rPr>
          <t xml:space="preserve">SM - VK59 </t>
        </r>
        <r>
          <rPr>
            <sz val="8"/>
            <color indexed="81"/>
            <rFont val="Tahoma"/>
            <family val="2"/>
          </rPr>
          <t>WDY
07974 964017
told late arrival bay
pd £29 - 2081
cancelled 10 Aug wife booked wrong site as going out of Plymouth</t>
        </r>
      </text>
    </comment>
    <comment ref="AD69" authorId="0">
      <text>
        <r>
          <rPr>
            <b/>
            <sz val="8"/>
            <color indexed="81"/>
            <rFont val="Tahoma"/>
            <family val="2"/>
          </rPr>
          <t xml:space="preserve">ms - SD56 TOV
077 99 411 121
</t>
        </r>
        <r>
          <rPr>
            <sz val="8"/>
            <color indexed="81"/>
            <rFont val="Tahoma"/>
            <family val="2"/>
          </rPr>
          <t xml:space="preserve">Pd £64 - 2583
# Do not move need to be near toilets
MS: Rung 26/8 to cancel due to illness
Refunded £40 - 2644
(took cc charges)
</t>
        </r>
      </text>
    </comment>
    <comment ref="AE69" authorId="0">
      <text>
        <r>
          <rPr>
            <b/>
            <sz val="8"/>
            <color indexed="81"/>
            <rFont val="Tahoma"/>
            <family val="2"/>
          </rPr>
          <t xml:space="preserve">MS
</t>
        </r>
        <r>
          <rPr>
            <sz val="8"/>
            <color indexed="81"/>
            <rFont val="Tahoma"/>
            <family val="2"/>
          </rPr>
          <t xml:space="preserve">26/8 : cancelled due to illness
Refunded £40 - 2644 </t>
        </r>
      </text>
    </comment>
    <comment ref="I70" authorId="0">
      <text>
        <r>
          <rPr>
            <b/>
            <sz val="8"/>
            <color indexed="81"/>
            <rFont val="Tahoma"/>
            <family val="2"/>
          </rPr>
          <t>WM / SM</t>
        </r>
        <r>
          <rPr>
            <sz val="8"/>
            <color indexed="81"/>
            <rFont val="Tahoma"/>
            <family val="2"/>
          </rPr>
          <t xml:space="preserve">
07815 959 675
pd £50 - 1430
2 persons lg tent may have extra car?
LJ can't find paperwork
 - Refunded £30 - ??
Filed in refund</t>
        </r>
      </text>
    </comment>
    <comment ref="W70" authorId="0">
      <text>
        <r>
          <rPr>
            <b/>
            <sz val="8"/>
            <color indexed="81"/>
            <rFont val="Tahoma"/>
            <family val="2"/>
          </rPr>
          <t xml:space="preserve">LJ </t>
        </r>
        <r>
          <rPr>
            <sz val="8"/>
            <color indexed="81"/>
            <rFont val="Tahoma"/>
            <family val="2"/>
          </rPr>
          <t>£20  dep 2024.  Pup tent with A Jones on pitch 5.  1 person.  Charge back-packer rate of £16pn £28 to pay
SM - dad cancelled on day at 1400</t>
        </r>
      </text>
    </comment>
    <comment ref="B71" authorId="1">
      <text>
        <r>
          <rPr>
            <b/>
            <sz val="8"/>
            <color indexed="81"/>
            <rFont val="Tahoma"/>
            <family val="2"/>
          </rPr>
          <t>Camping:</t>
        </r>
        <r>
          <rPr>
            <sz val="8"/>
            <color indexed="81"/>
            <rFont val="Tahoma"/>
            <family val="2"/>
          </rPr>
          <t xml:space="preserve">
Kev 02380 434328
Paying by OTR
Kev is a plumber</t>
        </r>
      </text>
    </comment>
    <comment ref="C71" authorId="0">
      <text>
        <r>
          <rPr>
            <b/>
            <sz val="8"/>
            <color indexed="81"/>
            <rFont val="Tahoma"/>
            <family val="2"/>
          </rPr>
          <t>Me:</t>
        </r>
        <r>
          <rPr>
            <sz val="8"/>
            <color indexed="81"/>
            <rFont val="Tahoma"/>
            <family val="2"/>
          </rPr>
          <t xml:space="preserve">
Kurt 07723330178</t>
        </r>
      </text>
    </comment>
    <comment ref="E71" authorId="0">
      <text>
        <r>
          <rPr>
            <b/>
            <sz val="8"/>
            <color indexed="81"/>
            <rFont val="Tahoma"/>
            <family val="2"/>
          </rPr>
          <t xml:space="preserve">MS </t>
        </r>
        <r>
          <rPr>
            <sz val="8"/>
            <color indexed="81"/>
            <rFont val="Tahoma"/>
            <family val="2"/>
          </rPr>
          <t>BF57MKO RockUp
0791735421
VW + 2
Pd £24 - 2313</t>
        </r>
      </text>
    </comment>
    <comment ref="F71" authorId="0">
      <text>
        <r>
          <rPr>
            <b/>
            <sz val="8"/>
            <color indexed="81"/>
            <rFont val="Tahoma"/>
            <family val="2"/>
          </rPr>
          <t xml:space="preserve">LJ 92-VPT-8
</t>
        </r>
        <r>
          <rPr>
            <sz val="8"/>
            <color indexed="81"/>
            <rFont val="Tahoma"/>
            <family val="2"/>
          </rPr>
          <t xml:space="preserve">Campervan + 2
tent + 2
£40 pif 348162
Holland+0615033641
</t>
        </r>
      </text>
    </comment>
    <comment ref="G71" authorId="0">
      <text>
        <r>
          <rPr>
            <b/>
            <sz val="8"/>
            <color indexed="81"/>
            <rFont val="Tahoma"/>
            <family val="2"/>
          </rPr>
          <t xml:space="preserve">MS </t>
        </r>
        <r>
          <rPr>
            <sz val="8"/>
            <color indexed="81"/>
            <rFont val="Tahoma"/>
            <family val="2"/>
          </rPr>
          <t>CV52OEH eta 1900
07716135203/ 07874850543
MH5m + 2 
2man tent + 1
+ Catering Trailer
Pd £96 - 2351
They're here to cater for a wedding, hence the trailer</t>
        </r>
      </text>
    </comment>
    <comment ref="K71" authorId="0">
      <text>
        <r>
          <rPr>
            <b/>
            <sz val="8"/>
            <color indexed="81"/>
            <rFont val="Tahoma"/>
            <family val="2"/>
          </rPr>
          <t>SM - Y759 NPA</t>
        </r>
        <r>
          <rPr>
            <sz val="8"/>
            <color indexed="81"/>
            <rFont val="Tahoma"/>
            <family val="2"/>
          </rPr>
          <t xml:space="preserve">
077 255 31479
pd £110 - 2220</t>
        </r>
      </text>
    </comment>
    <comment ref="Q71" authorId="0">
      <text>
        <r>
          <rPr>
            <b/>
            <sz val="8"/>
            <color indexed="81"/>
            <rFont val="Tahoma"/>
            <family val="2"/>
          </rPr>
          <t>SM</t>
        </r>
        <r>
          <rPr>
            <sz val="8"/>
            <color indexed="81"/>
            <rFont val="Tahoma"/>
            <family val="2"/>
          </rPr>
          <t xml:space="preserve">
07967736861
2 + 3 in med tent
pd £59 - 1933</t>
        </r>
      </text>
    </comment>
    <comment ref="S71" authorId="0">
      <text>
        <r>
          <rPr>
            <b/>
            <sz val="8"/>
            <color indexed="81"/>
            <rFont val="Tahoma"/>
            <family val="2"/>
          </rPr>
          <t xml:space="preserve">MS </t>
        </r>
        <r>
          <rPr>
            <sz val="8"/>
            <color indexed="81"/>
            <rFont val="Tahoma"/>
            <family val="2"/>
          </rPr>
          <t xml:space="preserve">LL06---- eta 1200
07852529898
8man tent 1+2
Pd £330 - 2414
</t>
        </r>
      </text>
    </comment>
    <comment ref="W71" authorId="0">
      <text>
        <r>
          <rPr>
            <b/>
            <sz val="8"/>
            <color indexed="81"/>
            <rFont val="Tahoma"/>
            <family val="2"/>
          </rPr>
          <t>SM</t>
        </r>
        <r>
          <rPr>
            <sz val="8"/>
            <color indexed="81"/>
            <rFont val="Tahoma"/>
            <family val="2"/>
          </rPr>
          <t xml:space="preserve">
now has 13yr old
pd £8.50 - 038</t>
        </r>
      </text>
    </comment>
    <comment ref="X71" authorId="0">
      <text>
        <r>
          <rPr>
            <b/>
            <sz val="8"/>
            <color indexed="81"/>
            <rFont val="Tahoma"/>
            <family val="2"/>
          </rPr>
          <t xml:space="preserve">LJ  </t>
        </r>
        <r>
          <rPr>
            <sz val="8"/>
            <color indexed="81"/>
            <rFont val="Tahoma"/>
            <family val="2"/>
          </rPr>
          <t xml:space="preserve">Reported losing a wallet
</t>
        </r>
      </text>
    </comment>
    <comment ref="F72" authorId="0">
      <text>
        <r>
          <rPr>
            <b/>
            <sz val="8"/>
            <color indexed="81"/>
            <rFont val="Tahoma"/>
            <family val="2"/>
          </rPr>
          <t>SM</t>
        </r>
        <r>
          <rPr>
            <sz val="8"/>
            <color indexed="81"/>
            <rFont val="Tahoma"/>
            <family val="2"/>
          </rPr>
          <t xml:space="preserve">
No Deposit 
email from Italy said ok to pay on arrival
£44 due</t>
        </r>
      </text>
    </comment>
    <comment ref="I72" authorId="1">
      <text>
        <r>
          <rPr>
            <sz val="8"/>
            <color indexed="81"/>
            <rFont val="Tahoma"/>
            <family val="2"/>
          </rPr>
          <t xml:space="preserve">email 3 March
lg tent + elec here 2n 26 July then
back on 8 Aug for 1n
pd £20 - 0471
Paid balance Ref:  051
</t>
        </r>
      </text>
    </comment>
    <comment ref="J72" authorId="0">
      <text>
        <r>
          <rPr>
            <b/>
            <sz val="8"/>
            <color indexed="81"/>
            <rFont val="Tahoma"/>
            <family val="2"/>
          </rPr>
          <t>SM - NF08 XAU</t>
        </r>
        <r>
          <rPr>
            <sz val="8"/>
            <color indexed="81"/>
            <rFont val="Tahoma"/>
            <family val="2"/>
          </rPr>
          <t xml:space="preserve">
077639 14533
ok for 1n as 3 tents family from Gosport 2 + 15 &amp; 17yr olds
pd £54 - 1611</t>
        </r>
      </text>
    </comment>
    <comment ref="L72" authorId="0">
      <text>
        <r>
          <rPr>
            <b/>
            <sz val="8"/>
            <color indexed="81"/>
            <rFont val="Tahoma"/>
            <family val="2"/>
          </rPr>
          <t xml:space="preserve">MS </t>
        </r>
        <r>
          <rPr>
            <sz val="8"/>
            <color indexed="81"/>
            <rFont val="Tahoma"/>
            <family val="2"/>
          </rPr>
          <t xml:space="preserve">LJ51 YND  eta 1100
07867338556
Large tent 2+2u4
Pd £100 - 2066
</t>
        </r>
      </text>
    </comment>
    <comment ref="Q72" authorId="0">
      <text>
        <r>
          <rPr>
            <b/>
            <sz val="8"/>
            <color indexed="81"/>
            <rFont val="Tahoma"/>
            <family val="2"/>
          </rPr>
          <t xml:space="preserve">Jackie West
</t>
        </r>
        <r>
          <rPr>
            <sz val="8"/>
            <color indexed="81"/>
            <rFont val="Tahoma"/>
            <family val="2"/>
          </rPr>
          <t xml:space="preserve">Bongo 2+2
With Angela Gibbon who paid
£29.50 - 2359
MS They're now with Angela on plot 45. </t>
        </r>
      </text>
    </comment>
    <comment ref="R72" authorId="0">
      <text>
        <r>
          <rPr>
            <b/>
            <sz val="8"/>
            <color indexed="81"/>
            <rFont val="Tahoma"/>
            <family val="2"/>
          </rPr>
          <t>SM - FY04 GFK</t>
        </r>
        <r>
          <rPr>
            <sz val="8"/>
            <color indexed="81"/>
            <rFont val="Tahoma"/>
            <family val="2"/>
          </rPr>
          <t xml:space="preserve">
Pd £25 - 021
rock up</t>
        </r>
      </text>
    </comment>
    <comment ref="S72" authorId="0">
      <text>
        <r>
          <rPr>
            <b/>
            <sz val="8"/>
            <color indexed="81"/>
            <rFont val="Tahoma"/>
            <family val="2"/>
          </rPr>
          <t>SM - W635 KYC</t>
        </r>
        <r>
          <rPr>
            <sz val="8"/>
            <color indexed="81"/>
            <rFont val="Tahoma"/>
            <family val="2"/>
          </rPr>
          <t xml:space="preserve">
0777 1907 564
2 + 2 babies
pd £66 - 2556</t>
        </r>
      </text>
    </comment>
    <comment ref="W72" authorId="0">
      <text>
        <r>
          <rPr>
            <b/>
            <sz val="8"/>
            <color indexed="81"/>
            <rFont val="Tahoma"/>
            <family val="2"/>
          </rPr>
          <t>SM</t>
        </r>
        <r>
          <rPr>
            <sz val="8"/>
            <color indexed="81"/>
            <rFont val="Tahoma"/>
            <family val="2"/>
          </rPr>
          <t xml:space="preserve">
07860 279 361
lg tent with elec 2 + 2
booked 3 pitches pd £20 deposit for each £60 - 1304
KM02RJO
</t>
        </r>
        <r>
          <rPr>
            <b/>
            <sz val="8"/>
            <color indexed="81"/>
            <rFont val="Tahoma"/>
            <family val="2"/>
          </rPr>
          <t xml:space="preserve">MS </t>
        </r>
        <r>
          <rPr>
            <sz val="8"/>
            <color indexed="81"/>
            <rFont val="Tahoma"/>
            <family val="2"/>
          </rPr>
          <t xml:space="preserve">Paid for all 3
£180 - 2550
</t>
        </r>
      </text>
    </comment>
    <comment ref="AA72" authorId="0">
      <text>
        <r>
          <rPr>
            <b/>
            <sz val="8"/>
            <color indexed="81"/>
            <rFont val="Tahoma"/>
            <family val="2"/>
          </rPr>
          <t>SM</t>
        </r>
        <r>
          <rPr>
            <sz val="8"/>
            <color indexed="81"/>
            <rFont val="Tahoma"/>
            <family val="2"/>
          </rPr>
          <t xml:space="preserve">
TW8 8NQ
0785255 7267
PD £20 - 1885
BALANCE due £112
SM - rang 22/8 will bring awning/Gazebo
</t>
        </r>
        <r>
          <rPr>
            <b/>
            <sz val="8"/>
            <color indexed="81"/>
            <rFont val="Tahoma"/>
            <family val="2"/>
          </rPr>
          <t xml:space="preserve">MS </t>
        </r>
        <r>
          <rPr>
            <sz val="8"/>
            <color indexed="81"/>
            <rFont val="Tahoma"/>
            <family val="2"/>
          </rPr>
          <t xml:space="preserve">
Pd £136 - 063
</t>
        </r>
      </text>
    </comment>
    <comment ref="B73" authorId="0">
      <text>
        <r>
          <rPr>
            <b/>
            <sz val="8"/>
            <color indexed="81"/>
            <rFont val="Tahoma"/>
            <family val="2"/>
          </rPr>
          <t>MNJ:</t>
        </r>
        <r>
          <rPr>
            <sz val="8"/>
            <color indexed="81"/>
            <rFont val="Tahoma"/>
            <family val="2"/>
          </rPr>
          <t xml:space="preserve"> Ref 1632 £55 PIF
2 Adults  1 Child. Tel.07975870357. 
VU55WBV
</t>
        </r>
      </text>
    </comment>
    <comment ref="D73" authorId="0">
      <text>
        <r>
          <rPr>
            <b/>
            <sz val="8"/>
            <color indexed="81"/>
            <rFont val="Tahoma"/>
            <family val="2"/>
          </rPr>
          <t xml:space="preserve">MS LB06 ZVU
</t>
        </r>
        <r>
          <rPr>
            <sz val="8"/>
            <color indexed="81"/>
            <rFont val="Tahoma"/>
            <family val="2"/>
          </rPr>
          <t>fam.tent+elec
2+3 (eldest in pop up
dep Pd £20 - 1410
Balance pd  £402.50 - 2225</t>
        </r>
        <r>
          <rPr>
            <b/>
            <sz val="8"/>
            <color indexed="81"/>
            <rFont val="Tahoma"/>
            <family val="2"/>
          </rPr>
          <t xml:space="preserve">
</t>
        </r>
      </text>
    </comment>
    <comment ref="Q73" authorId="0">
      <text>
        <r>
          <rPr>
            <b/>
            <sz val="8"/>
            <color indexed="81"/>
            <rFont val="Tahoma"/>
            <family val="2"/>
          </rPr>
          <t xml:space="preserve">MS </t>
        </r>
        <r>
          <rPr>
            <sz val="8"/>
            <color indexed="81"/>
            <rFont val="Tahoma"/>
            <family val="2"/>
          </rPr>
          <t xml:space="preserve">24-ZF-BZ Rock up
0031653620797
Campervan + 2
Pd £24 - 017
</t>
        </r>
      </text>
    </comment>
    <comment ref="R73" authorId="0">
      <text>
        <r>
          <rPr>
            <b/>
            <sz val="8"/>
            <color indexed="81"/>
            <rFont val="Tahoma"/>
            <family val="2"/>
          </rPr>
          <t xml:space="preserve">LJ V901 NRH
</t>
        </r>
        <r>
          <rPr>
            <sz val="8"/>
            <color indexed="81"/>
            <rFont val="Tahoma"/>
            <family val="2"/>
          </rPr>
          <t>£24 pif 2533
07731 357261
campervan + 1</t>
        </r>
      </text>
    </comment>
    <comment ref="W73" authorId="0">
      <text>
        <r>
          <rPr>
            <b/>
            <sz val="8"/>
            <color indexed="81"/>
            <rFont val="Tahoma"/>
            <family val="2"/>
          </rPr>
          <t>SM - Peter</t>
        </r>
        <r>
          <rPr>
            <sz val="8"/>
            <color indexed="81"/>
            <rFont val="Tahoma"/>
            <family val="2"/>
          </rPr>
          <t xml:space="preserve">
med tent 2 only
ref 1304
E13PHR
MS
Ref 2550
Paid £4 for visitors 045
T644 RDL</t>
        </r>
      </text>
    </comment>
    <comment ref="AB73" authorId="0">
      <text>
        <r>
          <rPr>
            <b/>
            <sz val="8"/>
            <color indexed="81"/>
            <rFont val="Tahoma"/>
            <family val="2"/>
          </rPr>
          <t>SM - WN58 YNA</t>
        </r>
        <r>
          <rPr>
            <sz val="8"/>
            <color indexed="81"/>
            <rFont val="Tahoma"/>
            <family val="2"/>
          </rPr>
          <t xml:space="preserve">
Hayley 07747 467 266 
BB4  2 + 2yr
pd £100 - 2168</t>
        </r>
      </text>
    </comment>
    <comment ref="AF73" authorId="0">
      <text>
        <r>
          <rPr>
            <b/>
            <sz val="8"/>
            <color indexed="81"/>
            <rFont val="Tahoma"/>
            <family val="2"/>
          </rPr>
          <t xml:space="preserve">MS </t>
        </r>
        <r>
          <rPr>
            <sz val="8"/>
            <color indexed="81"/>
            <rFont val="Tahoma"/>
            <family val="2"/>
          </rPr>
          <t>FT02GEU eta 1500
01406701296
TT+elec+2
Pd £91 - 2622
1@pk + 3@off pk</t>
        </r>
      </text>
    </comment>
    <comment ref="C74" authorId="0">
      <text>
        <r>
          <rPr>
            <b/>
            <sz val="8"/>
            <color indexed="81"/>
            <rFont val="Tahoma"/>
            <family val="2"/>
          </rPr>
          <t>SM - Reg SF52 VTK</t>
        </r>
        <r>
          <rPr>
            <sz val="8"/>
            <color indexed="81"/>
            <rFont val="Tahoma"/>
            <family val="2"/>
          </rPr>
          <t xml:space="preserve">
07954 386 083
pd £20 - 1601
told to ring wk before to pay balance of  £134
May want extra week
</t>
        </r>
        <r>
          <rPr>
            <b/>
            <sz val="8"/>
            <color indexed="81"/>
            <rFont val="Tahoma"/>
            <family val="2"/>
          </rPr>
          <t>MS</t>
        </r>
        <r>
          <rPr>
            <sz val="8"/>
            <color indexed="81"/>
            <rFont val="Tahoma"/>
            <family val="2"/>
          </rPr>
          <t xml:space="preserve">
Pd £134 - 2128</t>
        </r>
      </text>
    </comment>
    <comment ref="I74" authorId="0">
      <text>
        <r>
          <rPr>
            <b/>
            <sz val="8"/>
            <color indexed="81"/>
            <rFont val="Tahoma"/>
            <family val="2"/>
          </rPr>
          <t xml:space="preserve">MS </t>
        </r>
        <r>
          <rPr>
            <sz val="8"/>
            <color indexed="81"/>
            <rFont val="Tahoma"/>
            <family val="2"/>
          </rPr>
          <t xml:space="preserve">
Pd £66 - 2386
up to 11 august</t>
        </r>
      </text>
    </comment>
    <comment ref="M74" authorId="0">
      <text>
        <r>
          <rPr>
            <b/>
            <sz val="8"/>
            <color indexed="81"/>
            <rFont val="Tahoma"/>
            <family val="2"/>
          </rPr>
          <t>MS 
Pd £44 - 2434
for 2 extra nights</t>
        </r>
      </text>
    </comment>
    <comment ref="P74" authorId="0">
      <text>
        <r>
          <rPr>
            <b/>
            <sz val="8"/>
            <color indexed="81"/>
            <rFont val="Tahoma"/>
            <family val="2"/>
          </rPr>
          <t xml:space="preserve">MS </t>
        </r>
        <r>
          <rPr>
            <sz val="8"/>
            <color indexed="81"/>
            <rFont val="Tahoma"/>
            <family val="2"/>
          </rPr>
          <t xml:space="preserve">WP57MHM eta 1300
07872581240
4man tent 2+2
Pd £81 -2465
</t>
        </r>
      </text>
    </comment>
    <comment ref="W74" authorId="0">
      <text>
        <r>
          <rPr>
            <b/>
            <sz val="8"/>
            <color indexed="81"/>
            <rFont val="Tahoma"/>
            <family val="2"/>
          </rPr>
          <t>SM - Scott</t>
        </r>
        <r>
          <rPr>
            <sz val="8"/>
            <color indexed="81"/>
            <rFont val="Tahoma"/>
            <family val="2"/>
          </rPr>
          <t xml:space="preserve">
med tent 2 + 2 + dog
AV57LCP
Ref 2550
</t>
        </r>
      </text>
    </comment>
    <comment ref="AA74" authorId="0">
      <text>
        <r>
          <rPr>
            <b/>
            <sz val="8"/>
            <color indexed="81"/>
            <rFont val="Tahoma"/>
            <family val="2"/>
          </rPr>
          <t>SM - AV59 - VUT</t>
        </r>
        <r>
          <rPr>
            <sz val="8"/>
            <color indexed="81"/>
            <rFont val="Tahoma"/>
            <family val="2"/>
          </rPr>
          <t xml:space="preserve">
07855 061 317
pd £66 - 2579</t>
        </r>
      </text>
    </comment>
    <comment ref="AD74" authorId="0">
      <text>
        <r>
          <rPr>
            <b/>
            <sz val="8"/>
            <color indexed="81"/>
            <rFont val="Tahoma"/>
            <family val="2"/>
          </rPr>
          <t xml:space="preserve">LJ S12 DHD
</t>
        </r>
        <r>
          <rPr>
            <sz val="8"/>
            <color indexed="81"/>
            <rFont val="Tahoma"/>
            <family val="2"/>
          </rPr>
          <t>Deposit £20 2022
£24 to MAY be bringning 2 dogs - knows that will be an extra £2pn.
MNJ: Rung up mid-afternoon to say running late due to traffic. Didn't turn up.</t>
        </r>
      </text>
    </comment>
    <comment ref="J75" authorId="0">
      <text>
        <r>
          <rPr>
            <b/>
            <sz val="8"/>
            <color indexed="81"/>
            <rFont val="Tahoma"/>
            <family val="2"/>
          </rPr>
          <t xml:space="preserve">SM - reg ON arrival
</t>
        </r>
        <r>
          <rPr>
            <sz val="8"/>
            <color indexed="81"/>
            <rFont val="Tahoma"/>
            <family val="2"/>
          </rPr>
          <t xml:space="preserve">07715 587 445
6 man 3 + dog
pd £156 - 1899
Pd  £24 - 1990 for the ex adult
</t>
        </r>
      </text>
    </comment>
    <comment ref="Q75" authorId="0">
      <text>
        <r>
          <rPr>
            <b/>
            <sz val="8"/>
            <color indexed="81"/>
            <rFont val="Tahoma"/>
            <family val="2"/>
          </rPr>
          <t xml:space="preserve">MS </t>
        </r>
        <r>
          <rPr>
            <sz val="8"/>
            <color indexed="81"/>
            <rFont val="Tahoma"/>
            <family val="2"/>
          </rPr>
          <t xml:space="preserve">YE56FKB Rock Up
07825828841
Fam tent 2+5+elec
Pd £37.50 - 018
</t>
        </r>
      </text>
    </comment>
    <comment ref="R75" authorId="0">
      <text>
        <r>
          <rPr>
            <sz val="8"/>
            <color indexed="81"/>
            <rFont val="Tahoma"/>
            <family val="2"/>
          </rPr>
          <t>booked extra night - Paid £37.50 020</t>
        </r>
      </text>
    </comment>
    <comment ref="W75" authorId="0">
      <text>
        <r>
          <rPr>
            <b/>
            <sz val="8"/>
            <color indexed="81"/>
            <rFont val="Tahoma"/>
            <family val="2"/>
          </rPr>
          <t xml:space="preserve">MS
</t>
        </r>
        <r>
          <rPr>
            <sz val="8"/>
            <color indexed="81"/>
            <rFont val="Tahoma"/>
            <family val="2"/>
          </rPr>
          <t xml:space="preserve">07974966084
Fam Tent 2+1+u4
Pd £20 - 1518 for Bower
Pd £20 - 1518 for Hayes
</t>
        </r>
        <r>
          <rPr>
            <b/>
            <sz val="8"/>
            <color indexed="81"/>
            <rFont val="Tahoma"/>
            <family val="2"/>
          </rPr>
          <t xml:space="preserve">Balance due £62.50
LJ </t>
        </r>
        <r>
          <rPr>
            <sz val="8"/>
            <color indexed="81"/>
            <rFont val="Tahoma"/>
            <family val="2"/>
          </rPr>
          <t xml:space="preserve">I have moved these to 22nd despite the booking being taken for 23rd following an email on 16/6 where she wrote for confirmation of her booking and stated Friday 22nd for 3 nights.
LJ- balance paid £62.50 - 2459 - confirmed dates
</t>
        </r>
      </text>
    </comment>
    <comment ref="Z75" authorId="0">
      <text>
        <r>
          <rPr>
            <b/>
            <sz val="8"/>
            <color indexed="81"/>
            <rFont val="Tahoma"/>
            <family val="2"/>
          </rPr>
          <t>SM - FPO9 TVX</t>
        </r>
        <r>
          <rPr>
            <sz val="8"/>
            <color indexed="81"/>
            <rFont val="Tahoma"/>
            <family val="2"/>
          </rPr>
          <t xml:space="preserve">
0795 7146099
coming from Carfest
pd £75 - 1893
2 + 18mths
</t>
        </r>
      </text>
    </comment>
    <comment ref="AA75" authorId="0">
      <text>
        <r>
          <rPr>
            <b/>
            <sz val="8"/>
            <color indexed="81"/>
            <rFont val="Tahoma"/>
            <family val="2"/>
          </rPr>
          <t>MS
Left early today due to weather</t>
        </r>
      </text>
    </comment>
    <comment ref="AD75" authorId="0">
      <text>
        <r>
          <rPr>
            <b/>
            <sz val="8"/>
            <color indexed="81"/>
            <rFont val="Tahoma"/>
            <family val="2"/>
          </rPr>
          <t>LJ</t>
        </r>
        <r>
          <rPr>
            <sz val="8"/>
            <color indexed="81"/>
            <rFont val="Tahoma"/>
            <family val="2"/>
          </rPr>
          <t xml:space="preserve"> £81 PIF Ref 1716.
Tel: 07896 2164614 man tent 2 adults = 2 children + electricity
</t>
        </r>
      </text>
    </comment>
    <comment ref="D76" authorId="0">
      <text>
        <r>
          <rPr>
            <b/>
            <sz val="8"/>
            <color indexed="81"/>
            <rFont val="Tahoma"/>
            <family val="2"/>
          </rPr>
          <t xml:space="preserve">LJ 81-SF-NZ
</t>
        </r>
        <r>
          <rPr>
            <sz val="8"/>
            <color indexed="81"/>
            <rFont val="Tahoma"/>
            <family val="2"/>
          </rPr>
          <t>Dutch rock-up
£82 pif Ref: 2291
Camper + pop-up (charged backpack rate for pop-up.  £2 cc charge</t>
        </r>
      </text>
    </comment>
    <comment ref="F76" authorId="0">
      <text>
        <r>
          <rPr>
            <b/>
            <sz val="8"/>
            <color indexed="81"/>
            <rFont val="Tahoma"/>
            <family val="2"/>
          </rPr>
          <t>SM - Reg on arrival</t>
        </r>
        <r>
          <rPr>
            <sz val="8"/>
            <color indexed="81"/>
            <rFont val="Tahoma"/>
            <family val="2"/>
          </rPr>
          <t xml:space="preserve">
07957 507990
2 + 8 &amp; 11yrs
pd £20 - 1898
Balance due £100
Paid on 22/7 ref 2054</t>
        </r>
      </text>
    </comment>
    <comment ref="J76" authorId="0">
      <text>
        <r>
          <rPr>
            <b/>
            <sz val="8"/>
            <color indexed="81"/>
            <rFont val="Tahoma"/>
            <family val="2"/>
          </rPr>
          <t xml:space="preserve">sm
</t>
        </r>
        <r>
          <rPr>
            <sz val="8"/>
            <color indexed="81"/>
            <rFont val="Tahoma"/>
            <family val="2"/>
          </rPr>
          <t>pd £22 - 348195
rock up</t>
        </r>
      </text>
    </comment>
    <comment ref="L76" authorId="0">
      <text>
        <r>
          <rPr>
            <b/>
            <sz val="8"/>
            <color indexed="81"/>
            <rFont val="Tahoma"/>
            <family val="2"/>
          </rPr>
          <t>SM - X542 DJH</t>
        </r>
        <r>
          <rPr>
            <sz val="8"/>
            <color indexed="81"/>
            <rFont val="Tahoma"/>
            <family val="2"/>
          </rPr>
          <t xml:space="preserve">
07925 040 990
2 in lg tent on elec
pd £104 - 2389</t>
        </r>
      </text>
    </comment>
    <comment ref="P76" authorId="0">
      <text>
        <r>
          <rPr>
            <b/>
            <sz val="8"/>
            <color indexed="81"/>
            <rFont val="Tahoma"/>
            <family val="2"/>
          </rPr>
          <t>MS
Pd £26 - 007
for extra night</t>
        </r>
      </text>
    </comment>
    <comment ref="Q76" authorId="0">
      <text>
        <r>
          <rPr>
            <b/>
            <sz val="8"/>
            <color indexed="81"/>
            <rFont val="Tahoma"/>
            <family val="2"/>
          </rPr>
          <t xml:space="preserve">LJ DY06 TZF
</t>
        </r>
        <r>
          <rPr>
            <sz val="8"/>
            <color indexed="81"/>
            <rFont val="Tahoma"/>
            <family val="2"/>
          </rPr>
          <t>£22 pif  2494
07942846960
2 man tent + 2 + cc</t>
        </r>
      </text>
    </comment>
    <comment ref="R76" authorId="0">
      <text>
        <r>
          <rPr>
            <sz val="8"/>
            <color indexed="81"/>
            <rFont val="Tahoma"/>
            <family val="2"/>
          </rPr>
          <t>LJ:   no reg: Vauxhall Corsa
£20 deposit paid 2093
3 man tent + elec + gazebo + 2 adults
SM - rang 14th to change from Fri to Sun for 5 nights only now - £110 due on arrival - 2535</t>
        </r>
      </text>
    </comment>
    <comment ref="W76" authorId="0">
      <text>
        <r>
          <rPr>
            <b/>
            <sz val="8"/>
            <color indexed="81"/>
            <rFont val="Tahoma"/>
            <family val="2"/>
          </rPr>
          <t xml:space="preserve">MS with Bower
</t>
        </r>
        <r>
          <rPr>
            <sz val="8"/>
            <color indexed="81"/>
            <rFont val="Tahoma"/>
            <family val="2"/>
          </rPr>
          <t xml:space="preserve">Fam Tent 2+1+u4
Dep £20 - 1518  by Bower
</t>
        </r>
        <r>
          <rPr>
            <b/>
            <sz val="8"/>
            <color indexed="81"/>
            <rFont val="Tahoma"/>
            <family val="2"/>
          </rPr>
          <t xml:space="preserve">Balance due £62.50
</t>
        </r>
        <r>
          <rPr>
            <sz val="8"/>
            <color indexed="81"/>
            <rFont val="Tahoma"/>
            <family val="2"/>
          </rPr>
          <t>SM - balance paid £62.50 - 2395</t>
        </r>
      </text>
    </comment>
    <comment ref="AD76" authorId="0">
      <text>
        <r>
          <rPr>
            <b/>
            <sz val="8"/>
            <color indexed="81"/>
            <rFont val="Tahoma"/>
            <family val="2"/>
          </rPr>
          <t xml:space="preserve">SM - </t>
        </r>
        <r>
          <rPr>
            <sz val="8"/>
            <color indexed="81"/>
            <rFont val="Tahoma"/>
            <family val="2"/>
          </rPr>
          <t xml:space="preserve">
07811 366 165
for Peppa Pig
pd £50 - 2574</t>
        </r>
      </text>
    </comment>
    <comment ref="B77" authorId="0">
      <text>
        <r>
          <rPr>
            <b/>
            <sz val="8"/>
            <color indexed="81"/>
            <rFont val="Tahoma"/>
            <family val="2"/>
          </rPr>
          <t>WM / SM</t>
        </r>
        <r>
          <rPr>
            <sz val="8"/>
            <color indexed="81"/>
            <rFont val="Tahoma"/>
            <family val="2"/>
          </rPr>
          <t xml:space="preserve">
07590 502618
lg tent 3 + 3 + under 4yrs + ex car
pd £20 - 1429
Balance paid £96.50 2265</t>
        </r>
        <r>
          <rPr>
            <b/>
            <sz val="8"/>
            <color indexed="81"/>
            <rFont val="Tahoma"/>
            <family val="2"/>
          </rPr>
          <t xml:space="preserve">
</t>
        </r>
      </text>
    </comment>
    <comment ref="E77" authorId="0">
      <text>
        <r>
          <rPr>
            <b/>
            <sz val="8"/>
            <color indexed="81"/>
            <rFont val="Tahoma"/>
            <family val="2"/>
          </rPr>
          <t xml:space="preserve">LJ </t>
        </r>
        <r>
          <rPr>
            <sz val="8"/>
            <color indexed="81"/>
            <rFont val="Tahoma"/>
            <family val="2"/>
          </rPr>
          <t xml:space="preserve">AV07 HFO
£20 deposit paid Ref 1881
 £320 to pay.  TT + 3 adults + 2 children + elec.
Tel: 07800 524966
MS
Pd £320+£2cc - 2250
</t>
        </r>
      </text>
    </comment>
    <comment ref="P77" authorId="0">
      <text>
        <r>
          <rPr>
            <b/>
            <sz val="8"/>
            <color indexed="81"/>
            <rFont val="Tahoma"/>
            <family val="2"/>
          </rPr>
          <t>SM</t>
        </r>
        <r>
          <rPr>
            <sz val="8"/>
            <color indexed="81"/>
            <rFont val="Tahoma"/>
            <family val="2"/>
          </rPr>
          <t xml:space="preserve">
01225 460783
pd £66 - 2135</t>
        </r>
      </text>
    </comment>
    <comment ref="W77" authorId="0">
      <text>
        <r>
          <rPr>
            <b/>
            <sz val="8"/>
            <color indexed="81"/>
            <rFont val="Tahoma"/>
            <family val="2"/>
          </rPr>
          <t>SM - BU60 FFA</t>
        </r>
        <r>
          <rPr>
            <sz val="8"/>
            <color indexed="81"/>
            <rFont val="Tahoma"/>
            <family val="2"/>
          </rPr>
          <t xml:space="preserve">
07716 118791
0163365 49803
Told 1 night with elec - so DO NOT MOVE
and 2n No elec
2 + dog  pd £74 - 2482  + £2 cc</t>
        </r>
      </text>
    </comment>
    <comment ref="X77" authorId="0">
      <text>
        <r>
          <rPr>
            <b/>
            <sz val="8"/>
            <color indexed="81"/>
            <rFont val="Tahoma"/>
            <family val="2"/>
          </rPr>
          <t xml:space="preserve">LJ </t>
        </r>
        <r>
          <rPr>
            <sz val="8"/>
            <color indexed="81"/>
            <rFont val="Tahoma"/>
            <family val="2"/>
          </rPr>
          <t>£20 deposit 1815  (paid £60 being £20 for other Rooney and Lynn).  
Tel: 07834 594501
REG DY57 TWG
They know that 15a will have to share elec with 14a - only want to run a small fridge each.
Large tent 2+2
LJ Paid £130   048</t>
        </r>
      </text>
    </comment>
    <comment ref="AD77" authorId="0">
      <text>
        <r>
          <rPr>
            <b/>
            <sz val="8"/>
            <color indexed="81"/>
            <rFont val="Tahoma"/>
            <family val="2"/>
          </rPr>
          <t xml:space="preserve">LJ DE03 CVX
</t>
        </r>
        <r>
          <rPr>
            <sz val="8"/>
            <color indexed="81"/>
            <rFont val="Tahoma"/>
            <family val="2"/>
          </rPr>
          <t>£90 pif 2630
07944 166357
large tent 2+2 
Now only wants 2 nights so not charging for gazebo or visitors
£8 for extra car for two nights 075</t>
        </r>
      </text>
    </comment>
    <comment ref="B78" authorId="0">
      <text>
        <r>
          <rPr>
            <b/>
            <sz val="8"/>
            <color indexed="81"/>
            <rFont val="Tahoma"/>
            <family val="2"/>
          </rPr>
          <t xml:space="preserve">SM </t>
        </r>
        <r>
          <rPr>
            <sz val="8"/>
            <color indexed="81"/>
            <rFont val="Tahoma"/>
            <family val="2"/>
          </rPr>
          <t xml:space="preserve">
0788 4266 272
2 + 2 lg tent
with Galvine
pd £80 - 1935 for both pitches
DO NOT MOVE</t>
        </r>
      </text>
    </comment>
    <comment ref="D78" authorId="0">
      <text>
        <r>
          <rPr>
            <b/>
            <sz val="8"/>
            <color indexed="81"/>
            <rFont val="Tahoma"/>
            <family val="2"/>
          </rPr>
          <t>SM</t>
        </r>
        <r>
          <rPr>
            <sz val="8"/>
            <color indexed="81"/>
            <rFont val="Tahoma"/>
            <family val="2"/>
          </rPr>
          <t xml:space="preserve">
075959 04235 (rang from)
079849 63301
pd £20 - 1826
Pd £134 on arrival 2287
£30 - 2289 deposit for elec lead 
 - refund on return</t>
        </r>
      </text>
    </comment>
    <comment ref="J78" authorId="0">
      <text>
        <r>
          <rPr>
            <b/>
            <sz val="8"/>
            <color indexed="81"/>
            <rFont val="Tahoma"/>
            <family val="2"/>
          </rPr>
          <t xml:space="preserve">LJ </t>
        </r>
        <r>
          <rPr>
            <sz val="8"/>
            <color indexed="81"/>
            <rFont val="Tahoma"/>
            <family val="2"/>
          </rPr>
          <t>refunded electric cable deposit orginally paid on card.  £30 2396</t>
        </r>
      </text>
    </comment>
    <comment ref="K78" authorId="0">
      <text>
        <r>
          <rPr>
            <b/>
            <sz val="8"/>
            <color indexed="81"/>
            <rFont val="Tahoma"/>
            <family val="2"/>
          </rPr>
          <t xml:space="preserve">LJ NU06 AVP
</t>
        </r>
        <r>
          <rPr>
            <sz val="8"/>
            <color indexed="81"/>
            <rFont val="Tahoma"/>
            <family val="2"/>
          </rPr>
          <t>£75 pif 2290
5 man tent + elec + 2
 07707056500</t>
        </r>
      </text>
    </comment>
    <comment ref="O78" authorId="0">
      <text>
        <r>
          <rPr>
            <b/>
            <sz val="8"/>
            <color indexed="81"/>
            <rFont val="Tahoma"/>
            <family val="2"/>
          </rPr>
          <t>SM</t>
        </r>
        <r>
          <rPr>
            <sz val="8"/>
            <color indexed="81"/>
            <rFont val="Tahoma"/>
            <family val="2"/>
          </rPr>
          <t xml:space="preserve">
07815 780 681
pd £268- 2123
for 2 pitches with Evans 
pl ot 15a</t>
        </r>
      </text>
    </comment>
    <comment ref="P78" authorId="0">
      <text>
        <r>
          <rPr>
            <b/>
            <sz val="8"/>
            <color indexed="81"/>
            <rFont val="Tahoma"/>
            <family val="2"/>
          </rPr>
          <t xml:space="preserve">LJ  </t>
        </r>
        <r>
          <rPr>
            <sz val="8"/>
            <color indexed="81"/>
            <rFont val="Tahoma"/>
            <family val="2"/>
          </rPr>
          <t>paid extra £32 2490
" extra adults for 2 nights.  1 extra car for 2 nights = 2 dogs for 4 nights</t>
        </r>
      </text>
    </comment>
    <comment ref="X78" authorId="0">
      <text>
        <r>
          <rPr>
            <b/>
            <sz val="8"/>
            <color indexed="81"/>
            <rFont val="Tahoma"/>
            <family val="2"/>
          </rPr>
          <t xml:space="preserve">LJ </t>
        </r>
        <r>
          <rPr>
            <sz val="8"/>
            <color indexed="81"/>
            <rFont val="Tahoma"/>
            <family val="2"/>
          </rPr>
          <t>£20 deposit paid my Maria Rooney.  Ref 1815.
Tel:  07515 992161
REG:  BA13 VGT
With Maria Rooney and Debbie Lynn.  Large tent + 2+2 children
Share elec with Debbie Lynn
Paid £130 049</t>
        </r>
      </text>
    </comment>
    <comment ref="C79" authorId="0">
      <text>
        <r>
          <rPr>
            <b/>
            <sz val="8"/>
            <color indexed="81"/>
            <rFont val="Tahoma"/>
            <family val="2"/>
          </rPr>
          <t>SM</t>
        </r>
        <r>
          <rPr>
            <sz val="8"/>
            <color indexed="81"/>
            <rFont val="Tahoma"/>
            <family val="2"/>
          </rPr>
          <t xml:space="preserve">
with Fortune plo 14a
PAID £20 - 1935</t>
        </r>
      </text>
    </comment>
    <comment ref="N79" authorId="0">
      <text>
        <r>
          <rPr>
            <b/>
            <sz val="8"/>
            <color indexed="81"/>
            <rFont val="Tahoma"/>
            <family val="2"/>
          </rPr>
          <t>SM</t>
        </r>
        <r>
          <rPr>
            <sz val="8"/>
            <color indexed="81"/>
            <rFont val="Tahoma"/>
            <family val="2"/>
          </rPr>
          <t xml:space="preserve">
07815 780 681
pd £268- 2123
for 2 pitches with Evans 
pl ot 15a</t>
        </r>
      </text>
    </comment>
    <comment ref="R79" authorId="0">
      <text>
        <r>
          <rPr>
            <b/>
            <sz val="8"/>
            <color indexed="81"/>
            <rFont val="Tahoma"/>
            <family val="2"/>
          </rPr>
          <t xml:space="preserve">LJ: </t>
        </r>
        <r>
          <rPr>
            <sz val="8"/>
            <color indexed="81"/>
            <rFont val="Tahoma"/>
            <family val="2"/>
          </rPr>
          <t xml:space="preserve"> £20 deposit paid Ref: 0943.  £166 to pay.  Family tent. 2 adults, 2 children, 1 dog.  Here for netball training.  Want elec. Car Reg: YX12 ZZHF.  Tel: 07980 868273
</t>
        </r>
        <r>
          <rPr>
            <b/>
            <sz val="8"/>
            <color indexed="81"/>
            <rFont val="Tahoma"/>
            <family val="2"/>
          </rPr>
          <t xml:space="preserve">MS 
Pd £166 - 2518
</t>
        </r>
      </text>
    </comment>
    <comment ref="X79" authorId="0">
      <text>
        <r>
          <rPr>
            <b/>
            <sz val="8"/>
            <color indexed="81"/>
            <rFont val="Tahoma"/>
            <family val="2"/>
          </rPr>
          <t xml:space="preserve">LJ </t>
        </r>
        <r>
          <rPr>
            <sz val="8"/>
            <color indexed="81"/>
            <rFont val="Tahoma"/>
            <family val="2"/>
          </rPr>
          <t xml:space="preserve"> £20 deposit paid by Maria Rooney  1815.
Tel: 07728 267265
Check reg on arrival
large tent + 2+2 and baby
Paid £130 - 050  Splitter number 4</t>
        </r>
      </text>
    </comment>
    <comment ref="C82" authorId="0">
      <text>
        <r>
          <rPr>
            <b/>
            <sz val="8"/>
            <color indexed="81"/>
            <rFont val="Tahoma"/>
            <family val="2"/>
          </rPr>
          <t xml:space="preserve">LJ </t>
        </r>
        <r>
          <rPr>
            <sz val="8"/>
            <color indexed="81"/>
            <rFont val="Tahoma"/>
            <family val="2"/>
          </rPr>
          <t>paid £140 2268 till 8th inclusive</t>
        </r>
      </text>
    </comment>
    <comment ref="J82" authorId="0">
      <text>
        <r>
          <rPr>
            <b/>
            <sz val="8"/>
            <color indexed="81"/>
            <rFont val="Tahoma"/>
            <family val="2"/>
          </rPr>
          <t xml:space="preserve">MS </t>
        </r>
        <r>
          <rPr>
            <sz val="8"/>
            <color indexed="81"/>
            <rFont val="Tahoma"/>
            <family val="2"/>
          </rPr>
          <t>DU63VGC
075800 44299
4man tent + 1
Pd £140 - 2387</t>
        </r>
      </text>
    </comment>
    <comment ref="R82" authorId="0">
      <text>
        <r>
          <rPr>
            <b/>
            <sz val="8"/>
            <color indexed="81"/>
            <rFont val="Tahoma"/>
            <family val="2"/>
          </rPr>
          <t xml:space="preserve">LJ </t>
        </r>
        <r>
          <rPr>
            <sz val="8"/>
            <color indexed="81"/>
            <rFont val="Tahoma"/>
            <family val="2"/>
          </rPr>
          <t xml:space="preserve">
£140 pif till 23/3  2505
DU63 VGC</t>
        </r>
      </text>
    </comment>
    <comment ref="AC82" authorId="0">
      <text>
        <r>
          <rPr>
            <b/>
            <sz val="8"/>
            <color indexed="81"/>
            <rFont val="Tahoma"/>
            <family val="2"/>
          </rPr>
          <t>SM - AU52 OGW</t>
        </r>
        <r>
          <rPr>
            <sz val="8"/>
            <color indexed="81"/>
            <rFont val="Tahoma"/>
            <family val="2"/>
          </rPr>
          <t xml:space="preserve">
Rock up sm red car
pd £40 - 2687</t>
        </r>
      </text>
    </comment>
    <comment ref="B83" authorId="0">
      <text>
        <r>
          <rPr>
            <b/>
            <sz val="8"/>
            <color indexed="81"/>
            <rFont val="Tahoma"/>
            <family val="2"/>
          </rPr>
          <t>Camping:
Kev 02380 434328
Paying by OTR
Kev is a plumber</t>
        </r>
      </text>
    </comment>
    <comment ref="E83" authorId="0">
      <text>
        <r>
          <rPr>
            <b/>
            <sz val="8"/>
            <color indexed="81"/>
            <rFont val="Tahoma"/>
            <family val="2"/>
          </rPr>
          <t xml:space="preserve">MS </t>
        </r>
        <r>
          <rPr>
            <sz val="8"/>
            <color indexed="81"/>
            <rFont val="Tahoma"/>
            <family val="2"/>
          </rPr>
          <t>GS03AHI worksvan
07717746867
4man tent + 2
Pd £40 +£2cc - 2300
2 plasterers working 10min down the road.</t>
        </r>
      </text>
    </comment>
    <comment ref="J83" authorId="0">
      <text>
        <r>
          <rPr>
            <b/>
            <sz val="8"/>
            <color indexed="81"/>
            <rFont val="Tahoma"/>
            <family val="2"/>
          </rPr>
          <t xml:space="preserve">LJ  T65 MJN
</t>
        </r>
        <r>
          <rPr>
            <sz val="8"/>
            <color indexed="81"/>
            <rFont val="Tahoma"/>
            <family val="2"/>
          </rPr>
          <t xml:space="preserve">£24 pif   2232
07784 044382
5m MH+2
</t>
        </r>
      </text>
    </comment>
    <comment ref="M83" authorId="0">
      <text>
        <r>
          <rPr>
            <b/>
            <sz val="8"/>
            <color indexed="81"/>
            <rFont val="Tahoma"/>
            <family val="2"/>
          </rPr>
          <t>SM</t>
        </r>
        <r>
          <rPr>
            <sz val="8"/>
            <color indexed="81"/>
            <rFont val="Tahoma"/>
            <family val="2"/>
          </rPr>
          <t xml:space="preserve">
07917 105 825
arrive by coach then bus
pd £82.50</t>
        </r>
      </text>
    </comment>
    <comment ref="P83" authorId="0">
      <text>
        <r>
          <rPr>
            <b/>
            <sz val="8"/>
            <color indexed="81"/>
            <rFont val="Tahoma"/>
            <family val="2"/>
          </rPr>
          <t xml:space="preserve">LJ BP07 XCB
</t>
        </r>
        <r>
          <rPr>
            <sz val="8"/>
            <color indexed="81"/>
            <rFont val="Tahoma"/>
            <family val="2"/>
          </rPr>
          <t>£26.50 pif 2329
07785368902
5.5m MH +2+1.  Knows no electricity</t>
        </r>
      </text>
    </comment>
    <comment ref="Q83" authorId="0">
      <text>
        <r>
          <rPr>
            <b/>
            <sz val="8"/>
            <color indexed="81"/>
            <rFont val="Tahoma"/>
            <family val="2"/>
          </rPr>
          <t xml:space="preserve">LJ </t>
        </r>
        <r>
          <rPr>
            <sz val="8"/>
            <color indexed="81"/>
            <rFont val="Tahoma"/>
            <family val="2"/>
          </rPr>
          <t xml:space="preserve"> Late Rock up 16/8
£25 pif  2532
07786813049
2 man tent 2+2</t>
        </r>
        <r>
          <rPr>
            <sz val="8"/>
            <color indexed="81"/>
            <rFont val="Tahoma"/>
            <family val="2"/>
          </rPr>
          <t xml:space="preserve">
</t>
        </r>
      </text>
    </comment>
    <comment ref="S83" authorId="0">
      <text>
        <r>
          <rPr>
            <b/>
            <sz val="8"/>
            <color indexed="81"/>
            <rFont val="Tahoma"/>
            <family val="2"/>
          </rPr>
          <t xml:space="preserve">MS </t>
        </r>
        <r>
          <rPr>
            <sz val="8"/>
            <color indexed="81"/>
            <rFont val="Tahoma"/>
            <family val="2"/>
          </rPr>
          <t>SO05HWF eta 1300
07821285728
4man tent 2+2
Pd £175 - 2549
MS - only 6 nights Refunded £25 - 2554</t>
        </r>
      </text>
    </comment>
    <comment ref="AE83" authorId="0">
      <text>
        <r>
          <rPr>
            <b/>
            <sz val="8"/>
            <color indexed="81"/>
            <rFont val="Tahoma"/>
            <family val="2"/>
          </rPr>
          <t>SM - 2 Cycles</t>
        </r>
        <r>
          <rPr>
            <sz val="8"/>
            <color indexed="81"/>
            <rFont val="Tahoma"/>
            <family val="2"/>
          </rPr>
          <t xml:space="preserve">
077 606+6 9170 -Danny
pd £20 - 2684
2 sm tents ok</t>
        </r>
      </text>
    </comment>
    <comment ref="J84" authorId="0">
      <text>
        <r>
          <rPr>
            <b/>
            <sz val="8"/>
            <color indexed="81"/>
            <rFont val="Tahoma"/>
            <family val="2"/>
          </rPr>
          <t xml:space="preserve">ddl wg10upj 1600pm
07976319705
4 man tent 2A + 2c
PIF 2260
</t>
        </r>
        <r>
          <rPr>
            <sz val="8"/>
            <color indexed="81"/>
            <rFont val="Tahoma"/>
            <family val="2"/>
          </rPr>
          <t xml:space="preserve">
</t>
        </r>
      </text>
    </comment>
    <comment ref="L84" authorId="0">
      <text>
        <r>
          <rPr>
            <b/>
            <sz val="8"/>
            <color indexed="81"/>
            <rFont val="Tahoma"/>
            <family val="2"/>
          </rPr>
          <t xml:space="preserve">LJ  ON bikes
</t>
        </r>
        <r>
          <rPr>
            <sz val="8"/>
            <color indexed="81"/>
            <rFont val="Tahoma"/>
            <family val="2"/>
          </rPr>
          <t xml:space="preserve">£20 pif 348198
2 Man tent + 2
07771 588211
</t>
        </r>
      </text>
    </comment>
    <comment ref="M84" authorId="0">
      <text>
        <r>
          <rPr>
            <sz val="8"/>
            <color indexed="81"/>
            <rFont val="Tahoma"/>
            <family val="2"/>
          </rPr>
          <t xml:space="preserve">ddl 07511568834  1200
pif Ref 2246
Small tent 2A
</t>
        </r>
      </text>
    </comment>
    <comment ref="P84" authorId="0">
      <text>
        <r>
          <rPr>
            <b/>
            <sz val="8"/>
            <color indexed="81"/>
            <rFont val="Tahoma"/>
            <family val="2"/>
          </rPr>
          <t>MS - M316 TNT</t>
        </r>
        <r>
          <rPr>
            <sz val="8"/>
            <color indexed="81"/>
            <rFont val="Tahoma"/>
            <family val="2"/>
          </rPr>
          <t xml:space="preserve">
075000 80743
pd £24 - 2447
Car Tent</t>
        </r>
      </text>
    </comment>
    <comment ref="Q84" authorId="0">
      <text>
        <r>
          <rPr>
            <b/>
            <sz val="8"/>
            <color indexed="81"/>
            <rFont val="Tahoma"/>
            <family val="2"/>
          </rPr>
          <t xml:space="preserve">MS 
</t>
        </r>
        <r>
          <rPr>
            <sz val="8"/>
            <color indexed="81"/>
            <rFont val="Tahoma"/>
            <family val="2"/>
          </rPr>
          <t>With Jackie West
Pd £ 51.50 - 2359</t>
        </r>
      </text>
    </comment>
    <comment ref="S84" authorId="0">
      <text>
        <r>
          <rPr>
            <b/>
            <sz val="8"/>
            <color indexed="81"/>
            <rFont val="Tahoma"/>
            <family val="2"/>
          </rPr>
          <t xml:space="preserve">MS </t>
        </r>
        <r>
          <rPr>
            <sz val="8"/>
            <color indexed="81"/>
            <rFont val="Tahoma"/>
            <family val="2"/>
          </rPr>
          <t xml:space="preserve">HE-VG605 Rock up
00491709607144
Med tent + 2
Pd £20 -026
</t>
        </r>
      </text>
    </comment>
    <comment ref="U84" authorId="0">
      <text>
        <r>
          <rPr>
            <b/>
            <sz val="8"/>
            <color indexed="81"/>
            <rFont val="Tahoma"/>
            <family val="2"/>
          </rPr>
          <t xml:space="preserve">MS </t>
        </r>
        <r>
          <rPr>
            <sz val="8"/>
            <color indexed="81"/>
            <rFont val="Tahoma"/>
            <family val="2"/>
          </rPr>
          <t xml:space="preserve">YG04KFC Rock up
07952906676
4man tent 2+2
Pd £25 - 2582
</t>
        </r>
      </text>
    </comment>
    <comment ref="V84" authorId="0">
      <text>
        <r>
          <rPr>
            <b/>
            <sz val="8"/>
            <color indexed="81"/>
            <rFont val="Tahoma"/>
            <family val="2"/>
          </rPr>
          <t xml:space="preserve">MS </t>
        </r>
        <r>
          <rPr>
            <sz val="8"/>
            <color indexed="81"/>
            <rFont val="Tahoma"/>
            <family val="2"/>
          </rPr>
          <t>DL07EHX eta 1200
07557964378
Fam tent 2+2
Pd £168 + £2cc - 2163
Has brother in Portsmouth who might visit, knows about visitor fee.
Pd for wisitor £4 - 046</t>
        </r>
      </text>
    </comment>
    <comment ref="AD84" authorId="0">
      <text>
        <r>
          <rPr>
            <b/>
            <sz val="8"/>
            <color indexed="81"/>
            <rFont val="Tahoma"/>
            <family val="2"/>
          </rPr>
          <t>ddl ys070xt  1600pm
07751314153
2M TENT 2A
PIF £16 - 2276</t>
        </r>
        <r>
          <rPr>
            <sz val="8"/>
            <color indexed="81"/>
            <rFont val="Tahoma"/>
            <family val="2"/>
          </rPr>
          <t xml:space="preserve">
</t>
        </r>
      </text>
    </comment>
    <comment ref="AE84" authorId="0">
      <text>
        <r>
          <rPr>
            <b/>
            <sz val="8"/>
            <color indexed="81"/>
            <rFont val="Tahoma"/>
            <family val="2"/>
          </rPr>
          <t xml:space="preserve">LJ FP04 WRX
</t>
        </r>
        <r>
          <rPr>
            <sz val="8"/>
            <color indexed="81"/>
            <rFont val="Tahoma"/>
            <family val="2"/>
          </rPr>
          <t xml:space="preserve">
07584 081659
Camper van + 2 leaving for ferry in morning</t>
        </r>
        <r>
          <rPr>
            <sz val="8"/>
            <color indexed="81"/>
            <rFont val="Tahoma"/>
            <family val="2"/>
          </rPr>
          <t xml:space="preserve">
</t>
        </r>
      </text>
    </comment>
    <comment ref="F85" authorId="0">
      <text>
        <r>
          <rPr>
            <b/>
            <sz val="8"/>
            <color indexed="81"/>
            <rFont val="Tahoma"/>
            <family val="2"/>
          </rPr>
          <t>sm</t>
        </r>
        <r>
          <rPr>
            <sz val="8"/>
            <color indexed="81"/>
            <rFont val="Tahoma"/>
            <family val="2"/>
          </rPr>
          <t xml:space="preserve">
07711 063 888
old vw SVN 266D
booked in as tent
pd £42 - 2038</t>
        </r>
      </text>
    </comment>
    <comment ref="I85" authorId="0">
      <text>
        <r>
          <rPr>
            <b/>
            <sz val="8"/>
            <color indexed="81"/>
            <rFont val="Tahoma"/>
            <family val="2"/>
          </rPr>
          <t>SM - YC14 L:CL</t>
        </r>
        <r>
          <rPr>
            <sz val="8"/>
            <color indexed="81"/>
            <rFont val="Tahoma"/>
            <family val="2"/>
          </rPr>
          <t xml:space="preserve">
07961 446 117
pd £55 - 2223
2 + 3 lg tent</t>
        </r>
      </text>
    </comment>
    <comment ref="L85" authorId="0">
      <text>
        <r>
          <rPr>
            <b/>
            <sz val="8"/>
            <color indexed="81"/>
            <rFont val="Tahoma"/>
            <family val="2"/>
          </rPr>
          <t xml:space="preserve">LJ </t>
        </r>
        <r>
          <rPr>
            <sz val="8"/>
            <color indexed="81"/>
            <rFont val="Tahoma"/>
            <family val="2"/>
          </rPr>
          <t xml:space="preserve"> large tent. 2 adults, 32 children, 1 dog.  £20 deposit  Ref: 1202.  Tel:  07932 743878   Reg MK61 EDL 
</t>
        </r>
        <r>
          <rPr>
            <b/>
            <sz val="8"/>
            <color indexed="81"/>
            <rFont val="Tahoma"/>
            <family val="2"/>
          </rPr>
          <t>MS</t>
        </r>
        <r>
          <rPr>
            <sz val="8"/>
            <color indexed="81"/>
            <rFont val="Tahoma"/>
            <family val="2"/>
          </rPr>
          <t xml:space="preserve">
Pd £270 - 2380</t>
        </r>
      </text>
    </comment>
    <comment ref="X85" authorId="1">
      <text>
        <r>
          <rPr>
            <sz val="8"/>
            <color indexed="81"/>
            <rFont val="Tahoma"/>
            <family val="2"/>
          </rPr>
          <t xml:space="preserve">0777 1122669
no elec so charged for lg tent
£69 - 0733
</t>
        </r>
      </text>
    </comment>
    <comment ref="AA85" authorId="0">
      <text>
        <r>
          <rPr>
            <b/>
            <sz val="8"/>
            <color indexed="81"/>
            <rFont val="Tahoma"/>
            <family val="2"/>
          </rPr>
          <t xml:space="preserve">MS </t>
        </r>
        <r>
          <rPr>
            <sz val="8"/>
            <color indexed="81"/>
            <rFont val="Tahoma"/>
            <family val="2"/>
          </rPr>
          <t>S301DFC eta 1400
07883898033
Med tent + 2
Pd £40 - 2627</t>
        </r>
      </text>
    </comment>
    <comment ref="AC85" authorId="0">
      <text>
        <r>
          <rPr>
            <sz val="8"/>
            <color indexed="81"/>
            <rFont val="Tahoma"/>
            <family val="2"/>
          </rPr>
          <t>LJ   £60 pif ref 1717
REG 610 VFT
Tel: 07960 563652
2 adults + 4 man tent</t>
        </r>
      </text>
    </comment>
    <comment ref="G86" authorId="0">
      <text>
        <r>
          <rPr>
            <b/>
            <sz val="8"/>
            <color indexed="81"/>
            <rFont val="Tahoma"/>
            <family val="2"/>
          </rPr>
          <t xml:space="preserve">MS </t>
        </r>
        <r>
          <rPr>
            <sz val="8"/>
            <color indexed="81"/>
            <rFont val="Tahoma"/>
            <family val="2"/>
          </rPr>
          <t>WF03KLS eta 1300
07887592110
Fam tent 2+1
Pd £76.50 - 2242</t>
        </r>
      </text>
    </comment>
    <comment ref="J86" authorId="0">
      <text>
        <r>
          <rPr>
            <b/>
            <sz val="8"/>
            <color indexed="81"/>
            <rFont val="Tahoma"/>
            <family val="2"/>
          </rPr>
          <t>LJ</t>
        </r>
        <r>
          <rPr>
            <sz val="8"/>
            <color indexed="81"/>
            <rFont val="Tahoma"/>
            <family val="2"/>
          </rPr>
          <t xml:space="preserve">
rock up - German
pd £20 - 2392
reg FG Q 466
SM -  did not pay for 2 children?
00493731767550
</t>
        </r>
      </text>
    </comment>
    <comment ref="K86" authorId="0">
      <text>
        <r>
          <rPr>
            <b/>
            <sz val="8"/>
            <color indexed="81"/>
            <rFont val="Tahoma"/>
            <family val="2"/>
          </rPr>
          <t>SM</t>
        </r>
        <r>
          <rPr>
            <sz val="8"/>
            <color indexed="81"/>
            <rFont val="Tahoma"/>
            <family val="2"/>
          </rPr>
          <t xml:space="preserve">
paid for ex night for 2 adults + 2 children
pd £25 - 2401</t>
        </r>
      </text>
    </comment>
    <comment ref="L86" authorId="0">
      <text>
        <r>
          <rPr>
            <b/>
            <sz val="8"/>
            <color indexed="81"/>
            <rFont val="Tahoma"/>
            <family val="2"/>
          </rPr>
          <t xml:space="preserve">LJ  CN07 WLL
</t>
        </r>
        <r>
          <rPr>
            <sz val="8"/>
            <color indexed="81"/>
            <rFont val="Tahoma"/>
            <family val="2"/>
          </rPr>
          <t xml:space="preserve">£20 deposit paid  1953
 £80 to pay
4 man tent +2+2
07923 283499
£80 paid 2428
</t>
        </r>
      </text>
    </comment>
    <comment ref="M86" authorId="0">
      <text>
        <r>
          <rPr>
            <b/>
            <sz val="8"/>
            <color indexed="81"/>
            <rFont val="Tahoma"/>
            <family val="2"/>
          </rPr>
          <t>SM</t>
        </r>
        <r>
          <rPr>
            <sz val="8"/>
            <color indexed="81"/>
            <rFont val="Tahoma"/>
            <family val="2"/>
          </rPr>
          <t xml:space="preserve">
Black car ?? Don’t know
pd £4 for visitors - 001</t>
        </r>
      </text>
    </comment>
    <comment ref="P86" authorId="0">
      <text>
        <r>
          <rPr>
            <b/>
            <sz val="8"/>
            <color indexed="81"/>
            <rFont val="Tahoma"/>
            <family val="2"/>
          </rPr>
          <t xml:space="preserve">LJ KU14 KJP
</t>
        </r>
        <r>
          <rPr>
            <sz val="8"/>
            <color indexed="81"/>
            <rFont val="Tahoma"/>
            <family val="2"/>
          </rPr>
          <t xml:space="preserve">£20 pif 2453
07585 123128
Arriving late and knows pitch so do not move
</t>
        </r>
      </text>
    </comment>
    <comment ref="Q86" authorId="0">
      <text>
        <r>
          <rPr>
            <b/>
            <sz val="8"/>
            <color indexed="81"/>
            <rFont val="Tahoma"/>
            <family val="2"/>
          </rPr>
          <t xml:space="preserve">MS </t>
        </r>
        <r>
          <rPr>
            <sz val="8"/>
            <color indexed="81"/>
            <rFont val="Tahoma"/>
            <family val="2"/>
          </rPr>
          <t xml:space="preserve">KV02UMZ eta 1730
07504573448
4man tent + 2
Pd £20 - 2523
</t>
        </r>
      </text>
    </comment>
    <comment ref="R86" authorId="0">
      <text>
        <r>
          <rPr>
            <b/>
            <sz val="8"/>
            <color indexed="81"/>
            <rFont val="Tahoma"/>
            <family val="2"/>
          </rPr>
          <t xml:space="preserve">LJ no car
</t>
        </r>
        <r>
          <rPr>
            <sz val="8"/>
            <color indexed="81"/>
            <rFont val="Tahoma"/>
            <family val="2"/>
          </rPr>
          <t xml:space="preserve">£40 -  pif 2498
07779 945198
2 man tent + 2
</t>
        </r>
      </text>
    </comment>
    <comment ref="U86" authorId="0">
      <text>
        <r>
          <rPr>
            <b/>
            <sz val="8"/>
            <color indexed="81"/>
            <rFont val="Tahoma"/>
            <family val="2"/>
          </rPr>
          <t xml:space="preserve">MS </t>
        </r>
        <r>
          <rPr>
            <sz val="8"/>
            <color indexed="81"/>
            <rFont val="Tahoma"/>
            <family val="2"/>
          </rPr>
          <t>BR347AE eta 1700
07477689025
Med tent 3+2
Pd £29 - 2515</t>
        </r>
      </text>
    </comment>
    <comment ref="V86" authorId="0">
      <text>
        <r>
          <rPr>
            <b/>
            <sz val="8"/>
            <color indexed="81"/>
            <rFont val="Tahoma"/>
            <family val="2"/>
          </rPr>
          <t xml:space="preserve">LJ: </t>
        </r>
        <r>
          <rPr>
            <sz val="8"/>
            <color indexed="81"/>
            <rFont val="Tahoma"/>
            <family val="2"/>
          </rPr>
          <t>£20 deposit 1989
£76 to pay.  Doesn't know car reg.  Skoda Savia.
Large tent + 3 adults, 2 children
Tel: 07934 349188
SM - rang 1400 to say will be late told her to ring my mobile on arrival
Now only 2 + 1 child still paid balance
ref 2601</t>
        </r>
      </text>
    </comment>
    <comment ref="Z86" authorId="0">
      <text>
        <r>
          <rPr>
            <b/>
            <sz val="8"/>
            <color indexed="81"/>
            <rFont val="Tahoma"/>
            <family val="2"/>
          </rPr>
          <t xml:space="preserve">MS </t>
        </r>
        <r>
          <rPr>
            <sz val="8"/>
            <color indexed="81"/>
            <rFont val="Tahoma"/>
            <family val="2"/>
          </rPr>
          <t xml:space="preserve">CX06LCF eta 1300
07895175273
3/4man tent + 2
Pd £60 - 2442
</t>
        </r>
      </text>
    </comment>
    <comment ref="AE86" authorId="0">
      <text>
        <r>
          <rPr>
            <b/>
            <sz val="8"/>
            <color indexed="81"/>
            <rFont val="Tahoma"/>
            <family val="2"/>
          </rPr>
          <t xml:space="preserve">MS </t>
        </r>
        <r>
          <rPr>
            <sz val="8"/>
            <color indexed="81"/>
            <rFont val="Tahoma"/>
            <family val="2"/>
          </rPr>
          <t xml:space="preserve">ET10OBY eta 1700
07900414144
4man tent + 2
 Pd £20 - 2344
</t>
        </r>
      </text>
    </comment>
    <comment ref="AF86" authorId="0">
      <text>
        <r>
          <rPr>
            <b/>
            <sz val="8"/>
            <color indexed="81"/>
            <rFont val="Tahoma"/>
            <family val="2"/>
          </rPr>
          <t>LJ paid £5 for late stay  082</t>
        </r>
        <r>
          <rPr>
            <sz val="8"/>
            <color indexed="81"/>
            <rFont val="Tahoma"/>
            <family val="2"/>
          </rPr>
          <t xml:space="preserve">
</t>
        </r>
      </text>
    </comment>
    <comment ref="E87" authorId="0">
      <text>
        <r>
          <rPr>
            <b/>
            <sz val="8"/>
            <color indexed="81"/>
            <rFont val="Tahoma"/>
            <family val="2"/>
          </rPr>
          <t xml:space="preserve">MS </t>
        </r>
        <r>
          <rPr>
            <sz val="8"/>
            <color indexed="81"/>
            <rFont val="Tahoma"/>
            <family val="2"/>
          </rPr>
          <t xml:space="preserve">EO05UJJ RockUp
07743941757
2man tent + 2
Pd £20+£2cc - 2315
</t>
        </r>
      </text>
    </comment>
    <comment ref="G87" authorId="0">
      <text>
        <r>
          <rPr>
            <b/>
            <sz val="8"/>
            <color indexed="81"/>
            <rFont val="Tahoma"/>
            <family val="2"/>
          </rPr>
          <t xml:space="preserve">MS </t>
        </r>
        <r>
          <rPr>
            <sz val="8"/>
            <color indexed="81"/>
            <rFont val="Tahoma"/>
            <family val="2"/>
          </rPr>
          <t xml:space="preserve">WN62HRZ eta 1900
07807936208
4man tent 1+2
Pd £45 - 2306
</t>
        </r>
      </text>
    </comment>
    <comment ref="I87" authorId="0">
      <text>
        <r>
          <rPr>
            <b/>
            <sz val="8"/>
            <color indexed="81"/>
            <rFont val="Tahoma"/>
            <family val="2"/>
          </rPr>
          <t xml:space="preserve">MS </t>
        </r>
        <r>
          <rPr>
            <sz val="8"/>
            <color indexed="81"/>
            <rFont val="Tahoma"/>
            <family val="2"/>
          </rPr>
          <t xml:space="preserve">D8RYJ eta 1300
07709316687
Fam tent 1+2
Pd £25.50 - 2375
</t>
        </r>
      </text>
    </comment>
    <comment ref="J87" authorId="0">
      <text>
        <r>
          <rPr>
            <b/>
            <sz val="8"/>
            <color indexed="81"/>
            <rFont val="Tahoma"/>
            <family val="2"/>
          </rPr>
          <t>SM</t>
        </r>
        <r>
          <rPr>
            <sz val="8"/>
            <color indexed="81"/>
            <rFont val="Tahoma"/>
            <family val="2"/>
          </rPr>
          <t xml:space="preserve">
will be paying for late stay pd £5 - 348192</t>
        </r>
      </text>
    </comment>
    <comment ref="P87" authorId="0">
      <text>
        <r>
          <rPr>
            <b/>
            <sz val="8"/>
            <color indexed="81"/>
            <rFont val="Tahoma"/>
            <family val="2"/>
          </rPr>
          <t xml:space="preserve">LJ R108 DDx
</t>
        </r>
        <r>
          <rPr>
            <sz val="8"/>
            <color indexed="81"/>
            <rFont val="Tahoma"/>
            <family val="2"/>
          </rPr>
          <t xml:space="preserve">Biker rock up
£20 pif  012
07766 183737
</t>
        </r>
      </text>
    </comment>
    <comment ref="S87" authorId="0">
      <text>
        <r>
          <rPr>
            <b/>
            <sz val="8"/>
            <color indexed="81"/>
            <rFont val="Tahoma"/>
            <family val="2"/>
          </rPr>
          <t xml:space="preserve">MS </t>
        </r>
        <r>
          <rPr>
            <sz val="8"/>
            <color indexed="81"/>
            <rFont val="Tahoma"/>
            <family val="2"/>
          </rPr>
          <t xml:space="preserve">HF14TPR eta 1400
07769254902
2man tent 1+1
Father &amp; son
Pd £20 - 2544
</t>
        </r>
      </text>
    </comment>
    <comment ref="W87" authorId="0">
      <text>
        <r>
          <rPr>
            <b/>
            <sz val="8"/>
            <color indexed="81"/>
            <rFont val="Tahoma"/>
            <family val="2"/>
          </rPr>
          <t xml:space="preserve">LJ  KR05 XJE
</t>
        </r>
        <r>
          <rPr>
            <sz val="8"/>
            <color indexed="81"/>
            <rFont val="Tahoma"/>
            <family val="2"/>
          </rPr>
          <t xml:space="preserve">£69 pif Ref 2182
6 man tent + 2
07599 199974
</t>
        </r>
      </text>
    </comment>
    <comment ref="AA87" authorId="0">
      <text>
        <r>
          <rPr>
            <b/>
            <sz val="8"/>
            <color indexed="81"/>
            <rFont val="Tahoma"/>
            <family val="2"/>
          </rPr>
          <t xml:space="preserve">MS </t>
        </r>
        <r>
          <rPr>
            <sz val="8"/>
            <color indexed="81"/>
            <rFont val="Tahoma"/>
            <family val="2"/>
          </rPr>
          <t>CE861SY Rock Up
Med tent + 2
Pd £20 - 2654</t>
        </r>
      </text>
    </comment>
    <comment ref="AB87" authorId="0">
      <text>
        <r>
          <rPr>
            <b/>
            <sz val="8"/>
            <color indexed="81"/>
            <rFont val="Tahoma"/>
            <family val="2"/>
          </rPr>
          <t xml:space="preserve">MS </t>
        </r>
        <r>
          <rPr>
            <sz val="8"/>
            <color indexed="81"/>
            <rFont val="Tahoma"/>
            <family val="2"/>
          </rPr>
          <t xml:space="preserve">Y965HAA RockUp
07748809523
Med tent + 2
Pd £20 - 2665
</t>
        </r>
      </text>
    </comment>
    <comment ref="AC87" authorId="0">
      <text>
        <r>
          <rPr>
            <b/>
            <sz val="8"/>
            <color indexed="81"/>
            <rFont val="Tahoma"/>
            <family val="2"/>
          </rPr>
          <t xml:space="preserve">MS </t>
        </r>
        <r>
          <rPr>
            <sz val="8"/>
            <color indexed="81"/>
            <rFont val="Tahoma"/>
            <family val="2"/>
          </rPr>
          <t xml:space="preserve">
Extra night
Pd £20 - 2672 + £1.50shop
</t>
        </r>
      </text>
    </comment>
    <comment ref="AD87" authorId="0">
      <text>
        <r>
          <rPr>
            <b/>
            <sz val="8"/>
            <color indexed="81"/>
            <rFont val="Tahoma"/>
            <family val="2"/>
          </rPr>
          <t xml:space="preserve">MS </t>
        </r>
        <r>
          <rPr>
            <sz val="8"/>
            <color indexed="81"/>
            <rFont val="Tahoma"/>
            <family val="2"/>
          </rPr>
          <t xml:space="preserve">GL60NLY 
07940716856
Med tent + 1
Pd £40 - 2354 
</t>
        </r>
        <r>
          <rPr>
            <b/>
            <sz val="8"/>
            <color indexed="81"/>
            <rFont val="Tahoma"/>
            <family val="2"/>
          </rPr>
          <t xml:space="preserve">Due £56 </t>
        </r>
        <r>
          <rPr>
            <sz val="8"/>
            <color indexed="81"/>
            <rFont val="Tahoma"/>
            <family val="2"/>
          </rPr>
          <t xml:space="preserve">
Dep for herself and Helmsley.
Will pay balance 1 wk b4
Balance paid by Hensley 2693</t>
        </r>
      </text>
    </comment>
    <comment ref="B88" authorId="0">
      <text>
        <r>
          <rPr>
            <b/>
            <sz val="8"/>
            <color indexed="81"/>
            <rFont val="Tahoma"/>
            <family val="2"/>
          </rPr>
          <t xml:space="preserve">MS </t>
        </r>
        <r>
          <rPr>
            <sz val="8"/>
            <color indexed="81"/>
            <rFont val="Tahoma"/>
            <family val="2"/>
          </rPr>
          <t>YE61TPU eta 1300
07900248309
Large tent 2+2u4
extra car 2 nights
Pd £100 - 2069</t>
        </r>
      </text>
    </comment>
    <comment ref="D88" authorId="0">
      <text>
        <r>
          <rPr>
            <b/>
            <sz val="8"/>
            <color indexed="81"/>
            <rFont val="Tahoma"/>
            <family val="2"/>
          </rPr>
          <t xml:space="preserve">LJ </t>
        </r>
        <r>
          <rPr>
            <sz val="8"/>
            <color indexed="81"/>
            <rFont val="Tahoma"/>
            <family val="2"/>
          </rPr>
          <t xml:space="preserve">left early due to family circs but everything is okay with the site
</t>
        </r>
      </text>
    </comment>
    <comment ref="E88" authorId="0">
      <text>
        <r>
          <rPr>
            <b/>
            <sz val="8"/>
            <color indexed="81"/>
            <rFont val="Tahoma"/>
            <family val="2"/>
          </rPr>
          <t xml:space="preserve">MS </t>
        </r>
        <r>
          <rPr>
            <sz val="8"/>
            <color indexed="81"/>
            <rFont val="Tahoma"/>
            <family val="2"/>
          </rPr>
          <t>Wu-E704+V650
2 motorbikes Rock up
017655524733
2man tent + 2
 Pd £20 - 348157</t>
        </r>
      </text>
    </comment>
    <comment ref="G88" authorId="0">
      <text>
        <r>
          <rPr>
            <b/>
            <sz val="8"/>
            <color indexed="81"/>
            <rFont val="Tahoma"/>
            <family val="2"/>
          </rPr>
          <t xml:space="preserve">MS </t>
        </r>
        <r>
          <rPr>
            <sz val="8"/>
            <color indexed="81"/>
            <rFont val="Tahoma"/>
            <family val="2"/>
          </rPr>
          <t>ST-JM666 Rock Up 
004917642142366
Med tent +2
Pd £20 - 348176</t>
        </r>
      </text>
    </comment>
    <comment ref="I88" authorId="0">
      <text>
        <r>
          <rPr>
            <b/>
            <sz val="8"/>
            <color indexed="81"/>
            <rFont val="Tahoma"/>
            <family val="2"/>
          </rPr>
          <t xml:space="preserve">MS </t>
        </r>
        <r>
          <rPr>
            <sz val="8"/>
            <color indexed="81"/>
            <rFont val="Tahoma"/>
            <family val="2"/>
          </rPr>
          <t xml:space="preserve">B17ECE eta 1600
07769170954
Fam Tent 2+1
Pd £51 - 2372
</t>
        </r>
      </text>
    </comment>
    <comment ref="M88" authorId="0">
      <text>
        <r>
          <rPr>
            <b/>
            <sz val="8"/>
            <color indexed="81"/>
            <rFont val="Tahoma"/>
            <family val="2"/>
          </rPr>
          <t xml:space="preserve">LJ  WN56 KKZ
</t>
        </r>
        <r>
          <rPr>
            <sz val="8"/>
            <color indexed="81"/>
            <rFont val="Tahoma"/>
            <family val="2"/>
          </rPr>
          <t>£84 pif 2326
07500 943851
8m tent + 2 + 2</t>
        </r>
      </text>
    </comment>
    <comment ref="P88" authorId="0">
      <text>
        <r>
          <rPr>
            <b/>
            <sz val="8"/>
            <color indexed="81"/>
            <rFont val="Tahoma"/>
            <family val="2"/>
          </rPr>
          <t xml:space="preserve">LJ KL51 PNX
</t>
        </r>
        <r>
          <rPr>
            <sz val="8"/>
            <color indexed="81"/>
            <rFont val="Tahoma"/>
            <family val="2"/>
          </rPr>
          <t>£61.00 pif 2506
07766 705839
Large tent 2+3</t>
        </r>
        <r>
          <rPr>
            <sz val="8"/>
            <color indexed="81"/>
            <rFont val="Tahoma"/>
            <family val="2"/>
          </rPr>
          <t xml:space="preserve">
</t>
        </r>
      </text>
    </comment>
    <comment ref="S88" authorId="0">
      <text>
        <r>
          <rPr>
            <b/>
            <sz val="8"/>
            <color indexed="81"/>
            <rFont val="Tahoma"/>
            <family val="2"/>
          </rPr>
          <t xml:space="preserve">MS </t>
        </r>
        <r>
          <rPr>
            <sz val="8"/>
            <color indexed="81"/>
            <rFont val="Tahoma"/>
            <family val="2"/>
          </rPr>
          <t xml:space="preserve">Y567MRX Rock up
07549883309
Med tent + 2
Pd £20 - 027
</t>
        </r>
      </text>
    </comment>
    <comment ref="W88" authorId="0">
      <text>
        <r>
          <rPr>
            <b/>
            <sz val="8"/>
            <color indexed="81"/>
            <rFont val="Tahoma"/>
            <family val="2"/>
          </rPr>
          <t xml:space="preserve">MS </t>
        </r>
        <r>
          <rPr>
            <sz val="8"/>
            <color indexed="81"/>
            <rFont val="Tahoma"/>
            <family val="2"/>
          </rPr>
          <t xml:space="preserve">****BOH eta 1100
07791778070
Fam tent 2+1u4
PD £63 - 2200
</t>
        </r>
      </text>
    </comment>
    <comment ref="AD88" authorId="0">
      <text>
        <r>
          <rPr>
            <b/>
            <sz val="8"/>
            <color indexed="81"/>
            <rFont val="Tahoma"/>
            <family val="2"/>
          </rPr>
          <t>MS</t>
        </r>
        <r>
          <rPr>
            <sz val="8"/>
            <color indexed="81"/>
            <rFont val="Tahoma"/>
            <family val="2"/>
          </rPr>
          <t xml:space="preserve">
26/8 Mrs Helmsley rung to enquire if she could rent ABI for 229 &amp; 30 aug
2+2
£56 paid balance for Hensley &amp; knowles 2693</t>
        </r>
      </text>
    </comment>
    <comment ref="C89" authorId="0">
      <text>
        <r>
          <rPr>
            <b/>
            <sz val="8"/>
            <color indexed="81"/>
            <rFont val="Tahoma"/>
            <family val="2"/>
          </rPr>
          <t>SM - G6 SAT</t>
        </r>
        <r>
          <rPr>
            <sz val="8"/>
            <color indexed="81"/>
            <rFont val="Tahoma"/>
            <family val="2"/>
          </rPr>
          <t xml:space="preserve">
Told no electrick
pd £29.50 - 2177</t>
        </r>
      </text>
    </comment>
    <comment ref="E89" authorId="0">
      <text>
        <r>
          <rPr>
            <sz val="8"/>
            <color indexed="81"/>
            <rFont val="Tahoma"/>
            <family val="2"/>
          </rPr>
          <t xml:space="preserve">ms  rock up y626 eba
0061477672079
PIF £20 .00 - 348156
Car tent 2A
</t>
        </r>
      </text>
    </comment>
    <comment ref="G89" authorId="0">
      <text>
        <r>
          <rPr>
            <b/>
            <sz val="8"/>
            <color indexed="81"/>
            <rFont val="Tahoma"/>
            <family val="2"/>
          </rPr>
          <t xml:space="preserve">MS </t>
        </r>
        <r>
          <rPr>
            <sz val="8"/>
            <color indexed="81"/>
            <rFont val="Tahoma"/>
            <family val="2"/>
          </rPr>
          <t xml:space="preserve">GL14OPV Rock Up
00436644161868
4man tent 2+1+1u4
Pd £22.50 - 348177
</t>
        </r>
      </text>
    </comment>
    <comment ref="L89" authorId="0">
      <text>
        <r>
          <rPr>
            <b/>
            <sz val="8"/>
            <color indexed="81"/>
            <rFont val="Tahoma"/>
            <family val="2"/>
          </rPr>
          <t xml:space="preserve">MS </t>
        </r>
        <r>
          <rPr>
            <sz val="8"/>
            <color indexed="81"/>
            <rFont val="Tahoma"/>
            <family val="2"/>
          </rPr>
          <t xml:space="preserve">L303EOS eta 1700
07805308901
Fam tent 2+3
Pd £122 - 2355
</t>
        </r>
      </text>
    </comment>
    <comment ref="Q89" authorId="0">
      <text>
        <r>
          <rPr>
            <b/>
            <sz val="8"/>
            <color indexed="81"/>
            <rFont val="Tahoma"/>
            <family val="2"/>
          </rPr>
          <t xml:space="preserve">MS </t>
        </r>
        <r>
          <rPr>
            <sz val="8"/>
            <color indexed="81"/>
            <rFont val="Tahoma"/>
            <family val="2"/>
          </rPr>
          <t xml:space="preserve">LAU-CP224 Rockup
004917183092317
Camper 2+1
Pd £26.50 - 2531
</t>
        </r>
      </text>
    </comment>
    <comment ref="S89" authorId="0">
      <text>
        <r>
          <rPr>
            <b/>
            <sz val="8"/>
            <color indexed="81"/>
            <rFont val="Tahoma"/>
            <family val="2"/>
          </rPr>
          <t xml:space="preserve">MS </t>
        </r>
        <r>
          <rPr>
            <sz val="8"/>
            <color indexed="81"/>
            <rFont val="Tahoma"/>
            <family val="2"/>
          </rPr>
          <t xml:space="preserve">X884DCN Rock up
07951027148
Med tent + 2
Pd £20 - 2558
</t>
        </r>
      </text>
    </comment>
    <comment ref="W89" authorId="0">
      <text>
        <r>
          <rPr>
            <b/>
            <sz val="8"/>
            <color indexed="81"/>
            <rFont val="Tahoma"/>
            <family val="2"/>
          </rPr>
          <t xml:space="preserve">MS </t>
        </r>
        <r>
          <rPr>
            <sz val="8"/>
            <color indexed="81"/>
            <rFont val="Tahoma"/>
            <family val="2"/>
          </rPr>
          <t>Y182USS eta 1800
07539301603
3man tent  + 2
Pd £120 - 2450
Also for Sally Welch</t>
        </r>
      </text>
    </comment>
    <comment ref="AD89" authorId="0">
      <text>
        <r>
          <rPr>
            <b/>
            <sz val="8"/>
            <color indexed="81"/>
            <rFont val="Tahoma"/>
            <family val="2"/>
          </rPr>
          <t xml:space="preserve">LJ DD63 HXK
</t>
        </r>
        <r>
          <rPr>
            <sz val="8"/>
            <color indexed="81"/>
            <rFont val="Tahoma"/>
            <family val="2"/>
          </rPr>
          <t xml:space="preserve">£61 pif 2600
07500 220871
Large tent +2+3
</t>
        </r>
      </text>
    </comment>
    <comment ref="B90" authorId="0">
      <text>
        <r>
          <rPr>
            <b/>
            <sz val="8"/>
            <color indexed="81"/>
            <rFont val="Tahoma"/>
            <family val="2"/>
          </rPr>
          <t>SM - Mwj60 frp</t>
        </r>
        <r>
          <rPr>
            <sz val="8"/>
            <color indexed="81"/>
            <rFont val="Tahoma"/>
            <family val="2"/>
          </rPr>
          <t xml:space="preserve">
07860 195 645
2 + 3 LG tent
pd £55 - 2223</t>
        </r>
      </text>
    </comment>
    <comment ref="F90" authorId="0">
      <text>
        <r>
          <rPr>
            <b/>
            <sz val="8"/>
            <color indexed="81"/>
            <rFont val="Tahoma"/>
            <family val="2"/>
          </rPr>
          <t xml:space="preserve">MS </t>
        </r>
        <r>
          <rPr>
            <sz val="8"/>
            <color indexed="81"/>
            <rFont val="Tahoma"/>
            <family val="2"/>
          </rPr>
          <t xml:space="preserve">NL07VWS eta 1830
07712176079
3man tent + 1
Pd £40 - 2314
</t>
        </r>
      </text>
    </comment>
    <comment ref="G90" authorId="0">
      <text>
        <r>
          <rPr>
            <sz val="8"/>
            <color indexed="81"/>
            <rFont val="Tahoma"/>
            <family val="2"/>
          </rPr>
          <t>Pd £20+£1 shop - 2357
extra night</t>
        </r>
      </text>
    </comment>
    <comment ref="K90" authorId="0">
      <text>
        <r>
          <rPr>
            <b/>
            <sz val="8"/>
            <color indexed="81"/>
            <rFont val="Tahoma"/>
            <family val="2"/>
          </rPr>
          <t xml:space="preserve">MS </t>
        </r>
        <r>
          <rPr>
            <sz val="8"/>
            <color indexed="81"/>
            <rFont val="Tahoma"/>
            <family val="2"/>
          </rPr>
          <t xml:space="preserve">C20LSN eta 1700
07977253037
4man tent + 1
Pd £100 - 2382
</t>
        </r>
      </text>
    </comment>
    <comment ref="S90" authorId="0">
      <text>
        <r>
          <rPr>
            <b/>
            <sz val="8"/>
            <color indexed="81"/>
            <rFont val="Tahoma"/>
            <family val="2"/>
          </rPr>
          <t xml:space="preserve">MS German rock up
KE-CU82
Med tent + 2
Pd £20 - 029
</t>
        </r>
      </text>
    </comment>
    <comment ref="W90" authorId="0">
      <text>
        <r>
          <rPr>
            <b/>
            <sz val="8"/>
            <color indexed="81"/>
            <rFont val="Tahoma"/>
            <family val="2"/>
          </rPr>
          <t xml:space="preserve">MS </t>
        </r>
        <r>
          <rPr>
            <sz val="8"/>
            <color indexed="81"/>
            <rFont val="Tahoma"/>
            <family val="2"/>
          </rPr>
          <t xml:space="preserve">
4man tent + 2 
Pd by Alana  - 2450
</t>
        </r>
      </text>
    </comment>
    <comment ref="AD90" authorId="0">
      <text>
        <r>
          <rPr>
            <b/>
            <sz val="8"/>
            <color indexed="81"/>
            <rFont val="Tahoma"/>
            <family val="2"/>
          </rPr>
          <t xml:space="preserve">MS </t>
        </r>
        <r>
          <rPr>
            <sz val="8"/>
            <color indexed="81"/>
            <rFont val="Tahoma"/>
            <family val="2"/>
          </rPr>
          <t>Focus eta 1600
07540162331
Med tent + 2
Pd £40 - 2668</t>
        </r>
      </text>
    </comment>
    <comment ref="C91" authorId="0">
      <text>
        <r>
          <rPr>
            <b/>
            <sz val="8"/>
            <color indexed="81"/>
            <rFont val="Tahoma"/>
            <family val="2"/>
          </rPr>
          <t xml:space="preserve">MS </t>
        </r>
        <r>
          <rPr>
            <sz val="8"/>
            <color indexed="81"/>
            <rFont val="Tahoma"/>
            <family val="2"/>
          </rPr>
          <t>SS51BPO eta 1100
07805211302
Med tent + 2
Pd £20 - 2241
Will ring Friday to confirm stay Friday night too</t>
        </r>
      </text>
    </comment>
    <comment ref="G91" authorId="0">
      <text>
        <r>
          <rPr>
            <b/>
            <sz val="8"/>
            <color indexed="81"/>
            <rFont val="Tahoma"/>
            <family val="2"/>
          </rPr>
          <t xml:space="preserve">MS </t>
        </r>
        <r>
          <rPr>
            <sz val="8"/>
            <color indexed="81"/>
            <rFont val="Tahoma"/>
            <family val="2"/>
          </rPr>
          <t>A6JHG eta 1900
07795200781
2man tent + 1
Pd £20 - 2362</t>
        </r>
      </text>
    </comment>
    <comment ref="L91" authorId="0">
      <text>
        <r>
          <rPr>
            <b/>
            <sz val="8"/>
            <color indexed="81"/>
            <rFont val="Tahoma"/>
            <family val="2"/>
          </rPr>
          <t xml:space="preserve">MS </t>
        </r>
        <r>
          <rPr>
            <sz val="8"/>
            <color indexed="81"/>
            <rFont val="Tahoma"/>
            <family val="2"/>
          </rPr>
          <t xml:space="preserve">WG07OGC eta 1400
07816774423
Fam tent + 2
Pd £161 - 2410
</t>
        </r>
      </text>
    </comment>
    <comment ref="W91" authorId="0">
      <text>
        <r>
          <rPr>
            <b/>
            <sz val="8"/>
            <color indexed="81"/>
            <rFont val="Tahoma"/>
            <family val="2"/>
          </rPr>
          <t>SM - HX14 NBA</t>
        </r>
        <r>
          <rPr>
            <sz val="8"/>
            <color indexed="81"/>
            <rFont val="Tahoma"/>
            <family val="2"/>
          </rPr>
          <t xml:space="preserve">
booked for son in tent pl 51
paid for both 
pd £75 - 2178  for caravan
pd ££63 - 2178 for tent + dog</t>
        </r>
      </text>
    </comment>
    <comment ref="AE91" authorId="0">
      <text>
        <r>
          <rPr>
            <b/>
            <sz val="8"/>
            <color indexed="81"/>
            <rFont val="Tahoma"/>
            <family val="2"/>
          </rPr>
          <t>MS</t>
        </r>
        <r>
          <rPr>
            <sz val="8"/>
            <color indexed="81"/>
            <rFont val="Tahoma"/>
            <family val="2"/>
          </rPr>
          <t xml:space="preserve">GV63EVL eta 2100
07966048105
3man tent 2+3yr 
Pd £20 -2706
</t>
        </r>
      </text>
    </comment>
    <comment ref="B92" authorId="0">
      <text>
        <r>
          <rPr>
            <b/>
            <sz val="8"/>
            <color indexed="81"/>
            <rFont val="Tahoma"/>
            <family val="2"/>
          </rPr>
          <t xml:space="preserve">LJ  </t>
        </r>
        <r>
          <rPr>
            <sz val="8"/>
            <color indexed="81"/>
            <rFont val="Tahoma"/>
            <family val="2"/>
          </rPr>
          <t>FRENCH  arriving late - told him number but also told him to ring me as giving directions was getting confusing.  £28 PIF 1505.  2 adults + 2 children - 4 man tent. 033561725829
LJ 16/6  email stating will pay on arrival but payment already taken on card given on the phone and I told this to the husband who spoke no English.  I told him I had taken £28.  I emailed back explaining £20 deposit needed anyway plus full amount in advance due to late arrival and office being closed.
Refunded £3  ref 086</t>
        </r>
      </text>
    </comment>
    <comment ref="C92" authorId="0">
      <text>
        <r>
          <rPr>
            <b/>
            <sz val="8"/>
            <color indexed="81"/>
            <rFont val="Tahoma"/>
            <family val="2"/>
          </rPr>
          <t xml:space="preserve">MS </t>
        </r>
        <r>
          <rPr>
            <sz val="8"/>
            <color indexed="81"/>
            <rFont val="Tahoma"/>
            <family val="2"/>
          </rPr>
          <t xml:space="preserve">GP06SNJ eta 12.00
07813469991
4man Tent + 2
Pd £20 - 1705
</t>
        </r>
        <r>
          <rPr>
            <b/>
            <sz val="8"/>
            <color indexed="81"/>
            <rFont val="Tahoma"/>
            <family val="2"/>
          </rPr>
          <t xml:space="preserve">due £60 Pd - 2274
</t>
        </r>
      </text>
    </comment>
    <comment ref="L92" authorId="0">
      <text>
        <r>
          <rPr>
            <b/>
            <sz val="8"/>
            <color indexed="81"/>
            <rFont val="Tahoma"/>
            <family val="2"/>
          </rPr>
          <t xml:space="preserve">LJ
</t>
        </r>
        <r>
          <rPr>
            <sz val="8"/>
            <color indexed="81"/>
            <rFont val="Tahoma"/>
            <family val="2"/>
          </rPr>
          <t>rang from London - coming with a tent
pd £60 - 2432</t>
        </r>
      </text>
    </comment>
    <comment ref="X92" authorId="0">
      <text>
        <r>
          <rPr>
            <b/>
            <sz val="8"/>
            <color indexed="81"/>
            <rFont val="Tahoma"/>
            <family val="2"/>
          </rPr>
          <t xml:space="preserve">MS </t>
        </r>
        <r>
          <rPr>
            <sz val="8"/>
            <color indexed="81"/>
            <rFont val="Tahoma"/>
            <family val="2"/>
          </rPr>
          <t xml:space="preserve">AC58AGO eta 1600
07967598554
4man tent + 2
Pd £60 - 2516
</t>
        </r>
      </text>
    </comment>
    <comment ref="C93" authorId="0">
      <text>
        <r>
          <rPr>
            <b/>
            <sz val="8"/>
            <color indexed="81"/>
            <rFont val="Tahoma"/>
            <family val="2"/>
          </rPr>
          <t>MS
CV 22' + 2
Pd by Firth</t>
        </r>
      </text>
    </comment>
    <comment ref="L93" authorId="0">
      <text>
        <r>
          <rPr>
            <b/>
            <sz val="8"/>
            <color indexed="81"/>
            <rFont val="Tahoma"/>
            <family val="2"/>
          </rPr>
          <t xml:space="preserve">MJ </t>
        </r>
        <r>
          <rPr>
            <sz val="8"/>
            <color indexed="81"/>
            <rFont val="Tahoma"/>
            <family val="2"/>
          </rPr>
          <t>NX52YXJ Rock Up
07946503254
2man tent + 2
Pd £20 - 2433</t>
        </r>
      </text>
    </comment>
    <comment ref="W93" authorId="0">
      <text>
        <r>
          <rPr>
            <b/>
            <sz val="8"/>
            <color indexed="81"/>
            <rFont val="Tahoma"/>
            <family val="2"/>
          </rPr>
          <t>SM - SG06 FET</t>
        </r>
        <r>
          <rPr>
            <sz val="8"/>
            <color indexed="81"/>
            <rFont val="Tahoma"/>
            <family val="2"/>
          </rPr>
          <t xml:space="preserve">
01603 897 133
told Fri No elec
2n plot 1a from Sat
pd £78 - 2484</t>
        </r>
      </text>
    </comment>
    <comment ref="X93" authorId="0">
      <text>
        <r>
          <rPr>
            <b/>
            <sz val="8"/>
            <color indexed="81"/>
            <rFont val="Tahoma"/>
            <family val="2"/>
          </rPr>
          <t xml:space="preserve">LJ W475 NNV
</t>
        </r>
        <r>
          <rPr>
            <sz val="8"/>
            <color indexed="81"/>
            <rFont val="Tahoma"/>
            <family val="2"/>
          </rPr>
          <t xml:space="preserve">£85 pif 2499
0795278199
22' cv + 2 for 3 nights + 1 adult for one night.  Knows no electricity
</t>
        </r>
      </text>
    </comment>
    <comment ref="C94" authorId="0">
      <text>
        <r>
          <rPr>
            <b/>
            <sz val="8"/>
            <color indexed="81"/>
            <rFont val="Tahoma"/>
            <family val="2"/>
          </rPr>
          <t>MS
CV 22' + 2
Pd by Firth</t>
        </r>
        <r>
          <rPr>
            <sz val="8"/>
            <color indexed="81"/>
            <rFont val="Tahoma"/>
            <family val="2"/>
          </rPr>
          <t xml:space="preserve">
Knows no electric</t>
        </r>
      </text>
    </comment>
    <comment ref="D94" authorId="0">
      <text>
        <r>
          <rPr>
            <b/>
            <sz val="8"/>
            <color indexed="81"/>
            <rFont val="Tahoma"/>
            <family val="2"/>
          </rPr>
          <t>LJ 7812 BWC</t>
        </r>
        <r>
          <rPr>
            <sz val="8"/>
            <color indexed="81"/>
            <rFont val="Tahoma"/>
            <family val="2"/>
          </rPr>
          <t xml:space="preserve">
£23 pif 2293
Trailer tent +2
0034 669806916</t>
        </r>
      </text>
    </comment>
    <comment ref="E94" authorId="0">
      <text>
        <r>
          <rPr>
            <b/>
            <sz val="8"/>
            <color indexed="81"/>
            <rFont val="Tahoma"/>
            <family val="2"/>
          </rPr>
          <t>MS 
Pd £23 - 2307
for extra night</t>
        </r>
      </text>
    </comment>
    <comment ref="W94" authorId="0">
      <text>
        <r>
          <rPr>
            <b/>
            <sz val="8"/>
            <color indexed="81"/>
            <rFont val="Tahoma"/>
            <family val="2"/>
          </rPr>
          <t>SM - Spainish</t>
        </r>
        <r>
          <rPr>
            <sz val="8"/>
            <color indexed="81"/>
            <rFont val="Tahoma"/>
            <family val="2"/>
          </rPr>
          <t xml:space="preserve">
00346 397 4586
wanted 9n said can only do 8n -  2 persons  6m- move to pl 55
pd  £48 - 2593</t>
        </r>
      </text>
    </comment>
    <comment ref="Z100" authorId="0">
      <text>
        <r>
          <rPr>
            <b/>
            <sz val="8"/>
            <color indexed="81"/>
            <rFont val="Tahoma"/>
            <family val="2"/>
          </rPr>
          <t xml:space="preserve">MS </t>
        </r>
        <r>
          <rPr>
            <sz val="8"/>
            <color indexed="81"/>
            <rFont val="Tahoma"/>
            <family val="2"/>
          </rPr>
          <t>VK56NGG eta 1200
07866205832
Med Tent + elec - 1+1
Pd £88+£2cc - 2299
SM - rang 17/8 wanted to arrive day early Sun but told him no elec so he left it as Mon
LJ:  Daughter come down with flu this morning.  Refunded £46 which means he has paid for today and lost his deposit.  He was happy with that and said he'd be here next year.  He sounded as if he was coming down with the flu as well!</t>
        </r>
      </text>
    </comment>
    <comment ref="B101" authorId="0">
      <text>
        <r>
          <rPr>
            <b/>
            <sz val="8"/>
            <color indexed="81"/>
            <rFont val="Tahoma"/>
            <family val="2"/>
          </rPr>
          <t xml:space="preserve">LJ  FN57 VWC
</t>
        </r>
        <r>
          <rPr>
            <sz val="8"/>
            <color indexed="81"/>
            <rFont val="Tahoma"/>
            <family val="2"/>
          </rPr>
          <t xml:space="preserve">£297 PIF Ref 1873  BB4
Large tent 3 adults + 2  (14 &amp; 16)  comes to visit local relatives.  1 dog
ddl
Paid  for extra car for 9 nights, total £36.00
</t>
        </r>
      </text>
    </comment>
    <comment ref="D101" authorId="0">
      <text>
        <r>
          <rPr>
            <b/>
            <sz val="8"/>
            <color indexed="81"/>
            <rFont val="Tahoma"/>
            <family val="2"/>
          </rPr>
          <t xml:space="preserve">LJ  </t>
        </r>
        <r>
          <rPr>
            <sz val="8"/>
            <color indexed="81"/>
            <rFont val="Tahoma"/>
            <family val="2"/>
          </rPr>
          <t xml:space="preserve"> paid for 3 cars  £12
098 
</t>
        </r>
      </text>
    </comment>
    <comment ref="N101" authorId="0">
      <text>
        <r>
          <rPr>
            <b/>
            <sz val="8"/>
            <color indexed="81"/>
            <rFont val="Tahoma"/>
            <family val="2"/>
          </rPr>
          <t xml:space="preserve">LJ YE12 XYT
</t>
        </r>
        <r>
          <rPr>
            <sz val="8"/>
            <color indexed="81"/>
            <rFont val="Tahoma"/>
            <family val="2"/>
          </rPr>
          <t>£26.50 pif  2457
large tent + 2+1+1 dog
07880 727550
Coming to test out tent and may not stay the night</t>
        </r>
      </text>
    </comment>
    <comment ref="P101" authorId="0">
      <text>
        <r>
          <rPr>
            <b/>
            <sz val="8"/>
            <color indexed="81"/>
            <rFont val="Tahoma"/>
            <family val="2"/>
          </rPr>
          <t>SM - Y213 JVY</t>
        </r>
        <r>
          <rPr>
            <sz val="8"/>
            <color indexed="81"/>
            <rFont val="Tahoma"/>
            <family val="2"/>
          </rPr>
          <t xml:space="preserve">
converted transit told No electric &amp; where to go plus code
pd £24 - 2487</t>
        </r>
      </text>
    </comment>
    <comment ref="S101" authorId="0">
      <text>
        <r>
          <rPr>
            <b/>
            <sz val="8"/>
            <color indexed="81"/>
            <rFont val="Tahoma"/>
            <family val="2"/>
          </rPr>
          <t>SM - VK14 WGA</t>
        </r>
        <r>
          <rPr>
            <sz val="8"/>
            <color indexed="81"/>
            <rFont val="Tahoma"/>
            <family val="2"/>
          </rPr>
          <t xml:space="preserve">
0755 286 2214
pd £46 - 2559
2 persons lg tent - 
South  African rock-uo</t>
        </r>
      </text>
    </comment>
    <comment ref="W101" authorId="0">
      <text>
        <r>
          <rPr>
            <b/>
            <sz val="8"/>
            <color indexed="81"/>
            <rFont val="Tahoma"/>
            <family val="2"/>
          </rPr>
          <t>SM - 
French off late ferry
told directions to top field and code
pd £20 - 2488</t>
        </r>
        <r>
          <rPr>
            <sz val="8"/>
            <color indexed="81"/>
            <rFont val="Tahoma"/>
            <family val="2"/>
          </rPr>
          <t xml:space="preserve">
</t>
        </r>
      </text>
    </comment>
    <comment ref="X101" authorId="0">
      <text>
        <r>
          <rPr>
            <b/>
            <sz val="8"/>
            <color indexed="81"/>
            <rFont val="Tahoma"/>
            <family val="2"/>
          </rPr>
          <t>SM - BU60 FFA</t>
        </r>
        <r>
          <rPr>
            <sz val="8"/>
            <color indexed="81"/>
            <rFont val="Tahoma"/>
            <family val="2"/>
          </rPr>
          <t xml:space="preserve">
07716 118791
0163365 49803
Told 1 night with elec (Fri on plot 13a)
and 2n No elec
2 + dog  pd £74 - 2482  + £2 cc</t>
        </r>
      </text>
    </comment>
    <comment ref="AD101" authorId="0">
      <text>
        <r>
          <rPr>
            <b/>
            <sz val="8"/>
            <color indexed="81"/>
            <rFont val="Tahoma"/>
            <family val="2"/>
          </rPr>
          <t xml:space="preserve">LJ
</t>
        </r>
        <r>
          <rPr>
            <sz val="8"/>
            <color indexed="81"/>
            <rFont val="Tahoma"/>
            <family val="2"/>
          </rPr>
          <t>£61 pif 2691
07990 934747
large tent 2+3
BB4</t>
        </r>
      </text>
    </comment>
    <comment ref="B102" authorId="0">
      <text>
        <r>
          <rPr>
            <b/>
            <sz val="8"/>
            <color indexed="81"/>
            <rFont val="Tahoma"/>
            <family val="2"/>
          </rPr>
          <t xml:space="preserve">LJ HV07 NWR
</t>
        </r>
        <r>
          <rPr>
            <sz val="8"/>
            <color indexed="81"/>
            <rFont val="Tahoma"/>
            <family val="2"/>
          </rPr>
          <t>2 tents (with Clay) + 1 child £42 pif 2255
07594 017007</t>
        </r>
      </text>
    </comment>
    <comment ref="C102" authorId="0">
      <text>
        <r>
          <rPr>
            <b/>
            <sz val="8"/>
            <color indexed="81"/>
            <rFont val="Tahoma"/>
            <family val="2"/>
          </rPr>
          <t xml:space="preserve">LJ; WX04 ENK </t>
        </r>
        <r>
          <rPr>
            <sz val="8"/>
            <color indexed="81"/>
            <rFont val="Tahoma"/>
            <family val="2"/>
          </rPr>
          <t xml:space="preserve">bike
2 man tent + 2 adults
£20 PIF Ref 1945
Tel: 07855 056453
</t>
        </r>
      </text>
    </comment>
    <comment ref="D102" authorId="0">
      <text>
        <r>
          <rPr>
            <b/>
            <sz val="8"/>
            <color indexed="81"/>
            <rFont val="Tahoma"/>
            <family val="2"/>
          </rPr>
          <t xml:space="preserve">LJ CU54 MBX
</t>
        </r>
        <r>
          <rPr>
            <sz val="8"/>
            <color indexed="81"/>
            <rFont val="Tahoma"/>
            <family val="2"/>
          </rPr>
          <t>£23 pif 2294
4 x 4 with tent on top + 2</t>
        </r>
      </text>
    </comment>
    <comment ref="E102" authorId="0">
      <text>
        <r>
          <rPr>
            <b/>
            <sz val="8"/>
            <color indexed="81"/>
            <rFont val="Tahoma"/>
            <family val="2"/>
          </rPr>
          <t xml:space="preserve">MS </t>
        </r>
        <r>
          <rPr>
            <sz val="8"/>
            <color indexed="81"/>
            <rFont val="Tahoma"/>
            <family val="2"/>
          </rPr>
          <t>RG07LKD</t>
        </r>
        <r>
          <rPr>
            <b/>
            <sz val="8"/>
            <color indexed="81"/>
            <rFont val="Tahoma"/>
            <family val="2"/>
          </rPr>
          <t xml:space="preserve">
</t>
        </r>
        <r>
          <rPr>
            <sz val="8"/>
            <color indexed="81"/>
            <rFont val="Tahoma"/>
            <family val="2"/>
          </rPr>
          <t xml:space="preserve">Gavin Quenby
07739863377
Med tent + 2
</t>
        </r>
      </text>
    </comment>
    <comment ref="J102" authorId="0">
      <text>
        <r>
          <rPr>
            <b/>
            <sz val="8"/>
            <color indexed="81"/>
            <rFont val="Tahoma"/>
            <family val="2"/>
          </rPr>
          <t>Me:</t>
        </r>
        <r>
          <rPr>
            <sz val="8"/>
            <color indexed="81"/>
            <rFont val="Tahoma"/>
            <family val="2"/>
          </rPr>
          <t xml:space="preserve">
All leaving due to storm forecast. Had a great time</t>
        </r>
      </text>
    </comment>
    <comment ref="O102" authorId="0">
      <text>
        <r>
          <rPr>
            <b/>
            <sz val="8"/>
            <color indexed="81"/>
            <rFont val="Tahoma"/>
            <family val="2"/>
          </rPr>
          <t xml:space="preserve">MS </t>
        </r>
        <r>
          <rPr>
            <sz val="8"/>
            <color indexed="81"/>
            <rFont val="Tahoma"/>
            <family val="2"/>
          </rPr>
          <t>82-JT-HD Rock Up
0031636172808
3man tent + 2
Pd £40+£2cc - 2485</t>
        </r>
      </text>
    </comment>
    <comment ref="U102" authorId="0">
      <text>
        <r>
          <rPr>
            <b/>
            <sz val="8"/>
            <color indexed="81"/>
            <rFont val="Tahoma"/>
            <family val="2"/>
          </rPr>
          <t>SM</t>
        </r>
        <r>
          <rPr>
            <sz val="8"/>
            <color indexed="81"/>
            <rFont val="Tahoma"/>
            <family val="2"/>
          </rPr>
          <t xml:space="preserve">
Simon from Germany
pd £40 - 2576</t>
        </r>
      </text>
    </comment>
    <comment ref="W102" authorId="0">
      <text>
        <r>
          <rPr>
            <b/>
            <sz val="8"/>
            <color indexed="81"/>
            <rFont val="Tahoma"/>
            <family val="2"/>
          </rPr>
          <t xml:space="preserve">LJ </t>
        </r>
        <r>
          <rPr>
            <sz val="8"/>
            <color indexed="81"/>
            <rFont val="Tahoma"/>
            <family val="2"/>
          </rPr>
          <t xml:space="preserve">paid £20 for extra night 033
</t>
        </r>
      </text>
    </comment>
    <comment ref="X102" authorId="0">
      <text>
        <r>
          <rPr>
            <b/>
            <sz val="8"/>
            <color indexed="81"/>
            <rFont val="Tahoma"/>
            <family val="2"/>
          </rPr>
          <t xml:space="preserve">LJ KT02 EZJ
</t>
        </r>
        <r>
          <rPr>
            <sz val="8"/>
            <color indexed="81"/>
            <rFont val="Tahoma"/>
            <family val="2"/>
          </rPr>
          <t>£25 piad 1911 £3 to pay as I charged for dog instead of person (looked at previous booking!)  KNOWS he has to pay this on arrival.
Asked for elec if available on the day.
Tel: 07522 919950
transit van + 3 adults
Paid £3 052</t>
        </r>
      </text>
    </comment>
    <comment ref="B103" authorId="0">
      <text>
        <r>
          <rPr>
            <b/>
            <sz val="8"/>
            <color indexed="81"/>
            <rFont val="Tahoma"/>
            <family val="2"/>
          </rPr>
          <t xml:space="preserve">LJ HV07 NWR
</t>
        </r>
        <r>
          <rPr>
            <sz val="8"/>
            <color indexed="81"/>
            <rFont val="Tahoma"/>
            <family val="2"/>
          </rPr>
          <t xml:space="preserve">2 tents (with Shingler) + 1 child £42 pif 2255
</t>
        </r>
      </text>
    </comment>
    <comment ref="C103" authorId="0">
      <text>
        <r>
          <rPr>
            <b/>
            <sz val="8"/>
            <color indexed="81"/>
            <rFont val="Tahoma"/>
            <family val="2"/>
          </rPr>
          <t xml:space="preserve">MS </t>
        </r>
        <r>
          <rPr>
            <sz val="8"/>
            <color indexed="81"/>
            <rFont val="Tahoma"/>
            <family val="2"/>
          </rPr>
          <t xml:space="preserve">RJ07PPX eta 1600
07791998490
Fam Tent 2+3
Pd £35.50 + £2cc - 1981
LATE STAY </t>
        </r>
      </text>
    </comment>
    <comment ref="E103" authorId="0">
      <text>
        <r>
          <rPr>
            <b/>
            <sz val="8"/>
            <color indexed="81"/>
            <rFont val="Tahoma"/>
            <family val="2"/>
          </rPr>
          <t xml:space="preserve">MS </t>
        </r>
        <r>
          <rPr>
            <sz val="8"/>
            <color indexed="81"/>
            <rFont val="Tahoma"/>
            <family val="2"/>
          </rPr>
          <t>LV05HSX
Danielle Plant
07715678451
Med tent + 2
Pd £24 - 348155 Gazebo</t>
        </r>
      </text>
    </comment>
    <comment ref="F103" authorId="0">
      <text>
        <r>
          <rPr>
            <b/>
            <sz val="8"/>
            <color indexed="81"/>
            <rFont val="Tahoma"/>
            <family val="2"/>
          </rPr>
          <t xml:space="preserve">LJ </t>
        </r>
        <r>
          <rPr>
            <sz val="8"/>
            <color indexed="81"/>
            <rFont val="Tahoma"/>
            <family val="2"/>
          </rPr>
          <t xml:space="preserve">Refunded £24 for gazebo as group overpaid by £24 as caravan (£24 was replaced by a £20 Tent:  Ref 348165
</t>
        </r>
      </text>
    </comment>
    <comment ref="P103" authorId="0">
      <text>
        <r>
          <rPr>
            <b/>
            <sz val="8"/>
            <color indexed="81"/>
            <rFont val="Tahoma"/>
            <family val="2"/>
          </rPr>
          <t xml:space="preserve">SM - French on foot
</t>
        </r>
        <r>
          <rPr>
            <sz val="8"/>
            <color indexed="81"/>
            <rFont val="Tahoma"/>
            <family val="2"/>
          </rPr>
          <t xml:space="preserve">email and dad tel 
I said ok to pay on arrival
Pd £32 - 014
</t>
        </r>
      </text>
    </comment>
    <comment ref="S103" authorId="0">
      <text>
        <r>
          <rPr>
            <b/>
            <sz val="8"/>
            <color indexed="81"/>
            <rFont val="Tahoma"/>
            <family val="2"/>
          </rPr>
          <t xml:space="preserve">MS </t>
        </r>
        <r>
          <rPr>
            <sz val="8"/>
            <color indexed="81"/>
            <rFont val="Tahoma"/>
            <family val="2"/>
          </rPr>
          <t xml:space="preserve">Rock up cyclist
07804588107
Pd £32 - 024
</t>
        </r>
      </text>
    </comment>
    <comment ref="U103" authorId="0">
      <text>
        <r>
          <rPr>
            <b/>
            <sz val="8"/>
            <color indexed="81"/>
            <rFont val="Tahoma"/>
            <family val="2"/>
          </rPr>
          <t>SM - CM14 FFK</t>
        </r>
        <r>
          <rPr>
            <sz val="8"/>
            <color indexed="81"/>
            <rFont val="Tahoma"/>
            <family val="2"/>
          </rPr>
          <t xml:space="preserve">
077 3959 1850
lg tent 2 + 7 &amp; 9yrs
pd £140 - 2560</t>
        </r>
      </text>
    </comment>
    <comment ref="Z103" authorId="0">
      <text>
        <r>
          <rPr>
            <b/>
            <sz val="8"/>
            <color indexed="81"/>
            <rFont val="Tahoma"/>
            <family val="2"/>
          </rPr>
          <t>MS</t>
        </r>
        <r>
          <rPr>
            <sz val="8"/>
            <color indexed="81"/>
            <rFont val="Tahoma"/>
            <family val="2"/>
          </rPr>
          <t xml:space="preserve"> 22/8 Mrs M. came in to ask about extra day. Will let us know in the morning.</t>
        </r>
      </text>
    </comment>
    <comment ref="B104" authorId="0">
      <text>
        <r>
          <rPr>
            <b/>
            <sz val="8"/>
            <color indexed="81"/>
            <rFont val="Tahoma"/>
            <family val="2"/>
          </rPr>
          <t xml:space="preserve">LJ Y 586 GYA
</t>
        </r>
        <r>
          <rPr>
            <sz val="8"/>
            <color indexed="81"/>
            <rFont val="Tahoma"/>
            <family val="2"/>
          </rPr>
          <t>£48 pif 2259
07428 126064
4 man tent + 3</t>
        </r>
      </text>
    </comment>
    <comment ref="C104" authorId="0">
      <text>
        <r>
          <rPr>
            <b/>
            <sz val="8"/>
            <color indexed="81"/>
            <rFont val="Tahoma"/>
            <family val="2"/>
          </rPr>
          <t xml:space="preserve">MS
</t>
        </r>
        <r>
          <rPr>
            <sz val="8"/>
            <color indexed="81"/>
            <rFont val="Tahoma"/>
            <family val="2"/>
          </rPr>
          <t>07549697377
2 x 2man 1 x 4man
pd £60 - 2118
YY12ETOO</t>
        </r>
      </text>
    </comment>
    <comment ref="E104" authorId="0">
      <text>
        <r>
          <rPr>
            <b/>
            <sz val="8"/>
            <color indexed="81"/>
            <rFont val="Tahoma"/>
            <family val="2"/>
          </rPr>
          <t xml:space="preserve">MS </t>
        </r>
        <r>
          <rPr>
            <sz val="8"/>
            <color indexed="81"/>
            <rFont val="Tahoma"/>
            <family val="2"/>
          </rPr>
          <t xml:space="preserve">No car
Robert Parrott
0777634077
Med tent + 1
</t>
        </r>
      </text>
    </comment>
    <comment ref="O104" authorId="0">
      <text>
        <r>
          <rPr>
            <b/>
            <sz val="8"/>
            <color indexed="81"/>
            <rFont val="Tahoma"/>
            <family val="2"/>
          </rPr>
          <t>SM - NL07 VUS
silver mini</t>
        </r>
        <r>
          <rPr>
            <sz val="8"/>
            <color indexed="81"/>
            <rFont val="Tahoma"/>
            <family val="2"/>
          </rPr>
          <t xml:space="preserve">
pd £60 - 2489</t>
        </r>
      </text>
    </comment>
    <comment ref="P104" authorId="0">
      <text>
        <r>
          <rPr>
            <b/>
            <sz val="8"/>
            <color indexed="81"/>
            <rFont val="Tahoma"/>
            <family val="2"/>
          </rPr>
          <t xml:space="preserve">LJ   </t>
        </r>
        <r>
          <rPr>
            <sz val="8"/>
            <color indexed="81"/>
            <rFont val="Tahoma"/>
            <family val="2"/>
          </rPr>
          <t xml:space="preserve">visitors in evening will be paying £4 tomorrow
</t>
        </r>
      </text>
    </comment>
    <comment ref="V104" authorId="0">
      <text>
        <r>
          <rPr>
            <b/>
            <sz val="8"/>
            <color indexed="81"/>
            <rFont val="Tahoma"/>
            <family val="2"/>
          </rPr>
          <t xml:space="preserve">MS </t>
        </r>
        <r>
          <rPr>
            <sz val="8"/>
            <color indexed="81"/>
            <rFont val="Tahoma"/>
            <family val="2"/>
          </rPr>
          <t xml:space="preserve">AY55YFT eta 1200
07944564646
4man tent 1+2+2dogs
Pd  £24.50 - 2581
</t>
        </r>
      </text>
    </comment>
    <comment ref="W104" authorId="0">
      <text>
        <r>
          <rPr>
            <b/>
            <sz val="8"/>
            <color indexed="81"/>
            <rFont val="Tahoma"/>
            <family val="2"/>
          </rPr>
          <t xml:space="preserve">LJ WP10 BUO
</t>
        </r>
        <r>
          <rPr>
            <sz val="8"/>
            <color indexed="81"/>
            <rFont val="Tahoma"/>
            <family val="2"/>
          </rPr>
          <t xml:space="preserve">£63 pif 2063
also paid for Cottrell £60
4 man tent 2+ 1 dog
07881 020360
</t>
        </r>
      </text>
    </comment>
    <comment ref="B105" authorId="0">
      <text>
        <r>
          <rPr>
            <b/>
            <sz val="8"/>
            <color indexed="81"/>
            <rFont val="Tahoma"/>
            <family val="2"/>
          </rPr>
          <t xml:space="preserve">LJ VO13 YRZ
Rock up
</t>
        </r>
        <r>
          <rPr>
            <sz val="8"/>
            <color indexed="81"/>
            <rFont val="Tahoma"/>
            <family val="2"/>
          </rPr>
          <t>£42 PIF 2269 for 2 tents +2+1</t>
        </r>
        <r>
          <rPr>
            <sz val="8"/>
            <color indexed="81"/>
            <rFont val="Tahoma"/>
            <family val="2"/>
          </rPr>
          <t xml:space="preserve">
</t>
        </r>
      </text>
    </comment>
    <comment ref="C105" authorId="0">
      <text>
        <r>
          <rPr>
            <b/>
            <sz val="8"/>
            <color indexed="81"/>
            <rFont val="Tahoma"/>
            <family val="2"/>
          </rPr>
          <t xml:space="preserve">MS
</t>
        </r>
        <r>
          <rPr>
            <sz val="8"/>
            <color indexed="81"/>
            <rFont val="Tahoma"/>
            <family val="2"/>
          </rPr>
          <t>07549697377
2 x 2man 1 x 4man
pd £60 - 2118
PK53TZO</t>
        </r>
      </text>
    </comment>
    <comment ref="D105" authorId="0">
      <text>
        <r>
          <rPr>
            <b/>
            <sz val="8"/>
            <color indexed="81"/>
            <rFont val="Tahoma"/>
            <family val="2"/>
          </rPr>
          <t xml:space="preserve">LJ Rock up - 2 pedal bikes
</t>
        </r>
        <r>
          <rPr>
            <sz val="8"/>
            <color indexed="81"/>
            <rFont val="Tahoma"/>
            <family val="2"/>
          </rPr>
          <t xml:space="preserve">£20 pif 2298
07717858783
1 sm tent + 2
</t>
        </r>
      </text>
    </comment>
    <comment ref="E105" authorId="0">
      <text>
        <r>
          <rPr>
            <b/>
            <sz val="8"/>
            <color indexed="81"/>
            <rFont val="Tahoma"/>
            <family val="2"/>
          </rPr>
          <t xml:space="preserve">MS </t>
        </r>
        <r>
          <rPr>
            <sz val="8"/>
            <color indexed="81"/>
            <rFont val="Tahoma"/>
            <family val="2"/>
          </rPr>
          <t>KU08KMA
Jade Barber
07706859291
Med tent  2+dog
Mad: 07706859291
CV under 21' + 2
with 5 tents
Pd £50 deposit
Balance £700 due 
2 wks before (21July)
SM - balance paid £700 - 2071
now 6 tents no caravan</t>
        </r>
      </text>
    </comment>
    <comment ref="W105" authorId="0">
      <text>
        <r>
          <rPr>
            <b/>
            <sz val="8"/>
            <color indexed="81"/>
            <rFont val="Tahoma"/>
            <family val="2"/>
          </rPr>
          <t xml:space="preserve">LJ 
</t>
        </r>
        <r>
          <rPr>
            <sz val="8"/>
            <color indexed="81"/>
            <rFont val="Tahoma"/>
            <family val="2"/>
          </rPr>
          <t xml:space="preserve">£60 pif 2063 - paid by Pond 
2 man tent + 2
07743434920  - Emma
07788 674037
</t>
        </r>
        <r>
          <rPr>
            <b/>
            <sz val="8"/>
            <color indexed="81"/>
            <rFont val="Tahoma"/>
            <family val="2"/>
          </rPr>
          <t>SM</t>
        </r>
        <r>
          <rPr>
            <sz val="8"/>
            <color indexed="81"/>
            <rFont val="Tahoma"/>
            <family val="2"/>
          </rPr>
          <t xml:space="preserve"> - He rang 19/8 to say6 has sign written van said ok - Reg AP11 DYC</t>
        </r>
      </text>
    </comment>
    <comment ref="B106" authorId="0">
      <text>
        <r>
          <rPr>
            <b/>
            <sz val="8"/>
            <color indexed="81"/>
            <rFont val="Tahoma"/>
            <family val="2"/>
          </rPr>
          <t xml:space="preserve">LJ </t>
        </r>
        <r>
          <rPr>
            <sz val="8"/>
            <color indexed="81"/>
            <rFont val="Tahoma"/>
            <family val="2"/>
          </rPr>
          <t xml:space="preserve">child of Raynor in small tent.  Ref 2269
</t>
        </r>
      </text>
    </comment>
    <comment ref="C106" authorId="0">
      <text>
        <r>
          <rPr>
            <b/>
            <sz val="8"/>
            <color indexed="81"/>
            <rFont val="Tahoma"/>
            <family val="2"/>
          </rPr>
          <t xml:space="preserve">MS
</t>
        </r>
        <r>
          <rPr>
            <sz val="8"/>
            <color indexed="81"/>
            <rFont val="Tahoma"/>
            <family val="2"/>
          </rPr>
          <t>07549697377
2 x 2man 1 x 4man
pd £60 - 2118
KW14HXS</t>
        </r>
      </text>
    </comment>
    <comment ref="D106" authorId="0">
      <text>
        <r>
          <rPr>
            <b/>
            <sz val="8"/>
            <color indexed="81"/>
            <rFont val="Tahoma"/>
            <family val="2"/>
          </rPr>
          <t xml:space="preserve">LJ  </t>
        </r>
        <r>
          <rPr>
            <sz val="8"/>
            <color indexed="81"/>
            <rFont val="Tahoma"/>
            <family val="2"/>
          </rPr>
          <t xml:space="preserve"> motor bike rock up from Switzerland
£20 pif 348153
041 786235284
small tent + 2
</t>
        </r>
      </text>
    </comment>
    <comment ref="E106" authorId="0">
      <text>
        <r>
          <rPr>
            <b/>
            <sz val="8"/>
            <color indexed="81"/>
            <rFont val="Tahoma"/>
            <family val="2"/>
          </rPr>
          <t xml:space="preserve">MS </t>
        </r>
        <r>
          <rPr>
            <sz val="8"/>
            <color indexed="81"/>
            <rFont val="Tahoma"/>
            <family val="2"/>
          </rPr>
          <t xml:space="preserve">No car
Jenn Craig
077702062945
Med tent + 1
</t>
        </r>
        <r>
          <rPr>
            <b/>
            <sz val="8"/>
            <color indexed="81"/>
            <rFont val="Tahoma"/>
            <family val="2"/>
          </rPr>
          <t xml:space="preserve">
</t>
        </r>
      </text>
    </comment>
    <comment ref="R106" authorId="0">
      <text>
        <r>
          <rPr>
            <b/>
            <sz val="8"/>
            <color indexed="81"/>
            <rFont val="Tahoma"/>
            <family val="2"/>
          </rPr>
          <t xml:space="preserve">MS </t>
        </r>
        <r>
          <rPr>
            <sz val="8"/>
            <color indexed="81"/>
            <rFont val="Tahoma"/>
            <family val="2"/>
          </rPr>
          <t>no car eta 2000
0032667659359
4man tent + 2
Pd £20 - 2522
TCF directions &amp; CODE given</t>
        </r>
      </text>
    </comment>
    <comment ref="S106" authorId="0">
      <text>
        <r>
          <rPr>
            <b/>
            <sz val="8"/>
            <color indexed="81"/>
            <rFont val="Tahoma"/>
            <family val="2"/>
          </rPr>
          <t>MS
Pd £20 - 025
For extra night</t>
        </r>
      </text>
    </comment>
    <comment ref="U106" authorId="0">
      <text>
        <r>
          <rPr>
            <b/>
            <sz val="8"/>
            <color indexed="81"/>
            <rFont val="Tahoma"/>
            <family val="2"/>
          </rPr>
          <t xml:space="preserve">MS </t>
        </r>
        <r>
          <rPr>
            <sz val="8"/>
            <color indexed="81"/>
            <rFont val="Tahoma"/>
            <family val="2"/>
          </rPr>
          <t xml:space="preserve">Chech Rock ups
7B8 1805 VW van
00420602115021
2man tent + 2
2man tent + 1
Pd £56 - 2586
</t>
        </r>
      </text>
    </comment>
    <comment ref="W106" authorId="0">
      <text>
        <r>
          <rPr>
            <b/>
            <sz val="8"/>
            <color indexed="81"/>
            <rFont val="Tahoma"/>
            <family val="2"/>
          </rPr>
          <t>MS FE9ZJZ</t>
        </r>
        <r>
          <rPr>
            <sz val="8"/>
            <color indexed="81"/>
            <rFont val="Tahoma"/>
            <family val="2"/>
          </rPr>
          <t xml:space="preserve">
07881 020 360
pd £75 - 2075</t>
        </r>
      </text>
    </comment>
    <comment ref="B107" authorId="0">
      <text>
        <r>
          <rPr>
            <b/>
            <sz val="8"/>
            <color indexed="81"/>
            <rFont val="Tahoma"/>
            <family val="2"/>
          </rPr>
          <t xml:space="preserve">LJ BH33 6LEA
</t>
        </r>
        <r>
          <rPr>
            <sz val="8"/>
            <color indexed="81"/>
            <rFont val="Tahoma"/>
            <family val="2"/>
          </rPr>
          <t xml:space="preserve">£20 pif  ref 084
0033624488200
4 mam temt + 2
</t>
        </r>
      </text>
    </comment>
    <comment ref="C107" authorId="0">
      <text>
        <r>
          <rPr>
            <sz val="8"/>
            <color indexed="81"/>
            <rFont val="Tahoma"/>
            <family val="2"/>
          </rPr>
          <t xml:space="preserve">dldl. 07990934747   1200
Large Tent 2 + 4
PIF £33.00
ms 02/08/2014
extra child paid £2.50 Receipt no. 093
</t>
        </r>
      </text>
    </comment>
    <comment ref="D107" authorId="0">
      <text>
        <r>
          <rPr>
            <b/>
            <sz val="8"/>
            <color indexed="81"/>
            <rFont val="Tahoma"/>
            <family val="2"/>
          </rPr>
          <t>LJ paid £5 for late stay Ref: 095</t>
        </r>
      </text>
    </comment>
    <comment ref="E107" authorId="0">
      <text>
        <r>
          <rPr>
            <b/>
            <sz val="8"/>
            <color indexed="81"/>
            <rFont val="Tahoma"/>
            <family val="2"/>
          </rPr>
          <t xml:space="preserve">MS </t>
        </r>
        <r>
          <rPr>
            <sz val="8"/>
            <color indexed="81"/>
            <rFont val="Tahoma"/>
            <family val="2"/>
          </rPr>
          <t xml:space="preserve">EJ04GWA
Tom &amp; Fran
07950441014
Med + 2
</t>
        </r>
      </text>
    </comment>
    <comment ref="W107" authorId="0">
      <text>
        <r>
          <rPr>
            <b/>
            <sz val="8"/>
            <color indexed="81"/>
            <rFont val="Tahoma"/>
            <family val="2"/>
          </rPr>
          <t>SM - AK09 WXE</t>
        </r>
        <r>
          <rPr>
            <sz val="8"/>
            <color indexed="81"/>
            <rFont val="Tahoma"/>
            <family val="2"/>
          </rPr>
          <t xml:space="preserve">
07557 878 174
pd £60 - 2134
2+ son - 4 man tent
LJ  21:8 rang to add adult so paying £2.50 for child on arrival = £7.50 to pay</t>
        </r>
      </text>
    </comment>
    <comment ref="C108" authorId="0">
      <text>
        <r>
          <rPr>
            <b/>
            <sz val="8"/>
            <color indexed="81"/>
            <rFont val="Tahoma"/>
            <family val="2"/>
          </rPr>
          <t xml:space="preserve">MS </t>
        </r>
        <r>
          <rPr>
            <sz val="8"/>
            <color indexed="81"/>
            <rFont val="Tahoma"/>
            <family val="2"/>
          </rPr>
          <t xml:space="preserve">FE56XHD eta 1200
07956477779
Fam tent 2 + 1
Pd £25.50 - 2248
Actual name is Dean
ddl
</t>
        </r>
      </text>
    </comment>
    <comment ref="F108" authorId="0">
      <text>
        <r>
          <rPr>
            <b/>
            <sz val="8"/>
            <color indexed="81"/>
            <rFont val="Tahoma"/>
            <family val="2"/>
          </rPr>
          <t xml:space="preserve">LJ AX-712-DZ
</t>
        </r>
        <r>
          <rPr>
            <sz val="8"/>
            <color indexed="81"/>
            <rFont val="Tahoma"/>
            <family val="2"/>
          </rPr>
          <t>£25 - pif</t>
        </r>
        <r>
          <rPr>
            <b/>
            <sz val="8"/>
            <color indexed="81"/>
            <rFont val="Tahoma"/>
            <family val="2"/>
          </rPr>
          <t xml:space="preserve"> </t>
        </r>
        <r>
          <rPr>
            <sz val="8"/>
            <color indexed="81"/>
            <rFont val="Tahoma"/>
            <family val="2"/>
          </rPr>
          <t>348164
0033 786575628
French rock up
4m +2+2</t>
        </r>
      </text>
    </comment>
    <comment ref="H108" authorId="0">
      <text>
        <r>
          <rPr>
            <b/>
            <sz val="8"/>
            <color indexed="81"/>
            <rFont val="Tahoma"/>
            <family val="2"/>
          </rPr>
          <t xml:space="preserve">LJ 4 motor bikes
</t>
        </r>
        <r>
          <rPr>
            <sz val="8"/>
            <color indexed="81"/>
            <rFont val="Tahoma"/>
            <family val="2"/>
          </rPr>
          <t xml:space="preserve">£64 pif  2133
3 tents + 1 bike
4 adults total
07719691408
</t>
        </r>
      </text>
    </comment>
    <comment ref="J108" authorId="0">
      <text>
        <r>
          <rPr>
            <b/>
            <sz val="8"/>
            <color indexed="81"/>
            <rFont val="Tahoma"/>
            <family val="2"/>
          </rPr>
          <t xml:space="preserve">DDL
07813142635
YT55SME
PIF ~£46,00  Ref.2206
</t>
        </r>
        <r>
          <rPr>
            <sz val="8"/>
            <color indexed="81"/>
            <rFont val="Tahoma"/>
            <family val="2"/>
          </rPr>
          <t xml:space="preserve">
</t>
        </r>
      </text>
    </comment>
    <comment ref="W108" authorId="0">
      <text>
        <r>
          <rPr>
            <b/>
            <sz val="8"/>
            <color indexed="81"/>
            <rFont val="Tahoma"/>
            <family val="2"/>
          </rPr>
          <t>MS</t>
        </r>
        <r>
          <rPr>
            <sz val="8"/>
            <color indexed="81"/>
            <rFont val="Tahoma"/>
            <family val="2"/>
          </rPr>
          <t xml:space="preserve">
pd £62 -2078
K598  HPU</t>
        </r>
      </text>
    </comment>
    <comment ref="C109" authorId="0">
      <text>
        <r>
          <rPr>
            <b/>
            <sz val="8"/>
            <color indexed="81"/>
            <rFont val="Tahoma"/>
            <family val="2"/>
          </rPr>
          <t xml:space="preserve">MS </t>
        </r>
        <r>
          <rPr>
            <sz val="8"/>
            <color indexed="81"/>
            <rFont val="Tahoma"/>
            <family val="2"/>
          </rPr>
          <t>Backpacker eta 1300
Small tent + 1
Pd £16 - 2271</t>
        </r>
      </text>
    </comment>
    <comment ref="D109" authorId="0">
      <text>
        <r>
          <rPr>
            <b/>
            <sz val="8"/>
            <color indexed="81"/>
            <rFont val="Tahoma"/>
            <family val="2"/>
          </rPr>
          <t>Late stay paid £5 096</t>
        </r>
      </text>
    </comment>
    <comment ref="E109" authorId="0">
      <text>
        <r>
          <rPr>
            <b/>
            <sz val="8"/>
            <color indexed="81"/>
            <rFont val="Tahoma"/>
            <family val="2"/>
          </rPr>
          <t xml:space="preserve">MS </t>
        </r>
        <r>
          <rPr>
            <sz val="8"/>
            <color indexed="81"/>
            <rFont val="Tahoma"/>
            <family val="2"/>
          </rPr>
          <t>MF13MHK eta 08am
07861744916
Med tent 2+2
Pd £30 - 348154</t>
        </r>
      </text>
    </comment>
    <comment ref="F109" authorId="0">
      <text>
        <r>
          <rPr>
            <b/>
            <sz val="8"/>
            <color indexed="81"/>
            <rFont val="Tahoma"/>
            <family val="2"/>
          </rPr>
          <t xml:space="preserve">MS </t>
        </r>
        <r>
          <rPr>
            <sz val="8"/>
            <color indexed="81"/>
            <rFont val="Tahoma"/>
            <family val="2"/>
          </rPr>
          <t xml:space="preserve">
Pd Wed 10am for Tues 
Explained departure 11am
Pd £25 - 348171
Pd £25 -348172 extra n</t>
        </r>
      </text>
    </comment>
    <comment ref="J109" authorId="0">
      <text>
        <r>
          <rPr>
            <b/>
            <sz val="8"/>
            <color indexed="81"/>
            <rFont val="Tahoma"/>
            <family val="2"/>
          </rPr>
          <t xml:space="preserve">DDL
07813142635
YT55SME
PIF ~£46,00  Ref.2206
</t>
        </r>
        <r>
          <rPr>
            <sz val="8"/>
            <color indexed="81"/>
            <rFont val="Tahoma"/>
            <family val="2"/>
          </rPr>
          <t xml:space="preserve">
</t>
        </r>
      </text>
    </comment>
    <comment ref="W109" authorId="0">
      <text>
        <r>
          <rPr>
            <b/>
            <sz val="8"/>
            <color indexed="81"/>
            <rFont val="Tahoma"/>
            <family val="2"/>
          </rPr>
          <t xml:space="preserve">MS oV53 LYU
</t>
        </r>
        <r>
          <rPr>
            <sz val="8"/>
            <color indexed="81"/>
            <rFont val="Tahoma"/>
            <family val="2"/>
          </rPr>
          <t xml:space="preserve">Audi A3 eta 1200
07846231207
4man Tent 2+dog
Pd £272 - 2106
Paid for all 4
</t>
        </r>
      </text>
    </comment>
    <comment ref="B110" authorId="0">
      <text>
        <r>
          <rPr>
            <b/>
            <sz val="8"/>
            <color indexed="81"/>
            <rFont val="Tahoma"/>
            <family val="2"/>
          </rPr>
          <t xml:space="preserve">ddl etc 1800 bv02oal
07780471876
4 man tent 2A 2 dogs
PIF 44.00   Ref 2263
</t>
        </r>
      </text>
    </comment>
    <comment ref="C110" authorId="0">
      <text>
        <r>
          <rPr>
            <b/>
            <sz val="8"/>
            <color indexed="81"/>
            <rFont val="Tahoma"/>
            <family val="2"/>
          </rPr>
          <t xml:space="preserve">MS Rock up V37 NGU
07590015798:
pif cash £24.00
</t>
        </r>
        <r>
          <rPr>
            <sz val="8"/>
            <color indexed="81"/>
            <rFont val="Tahoma"/>
            <family val="2"/>
          </rPr>
          <t xml:space="preserve">
</t>
        </r>
      </text>
    </comment>
    <comment ref="E110" authorId="0">
      <text>
        <r>
          <rPr>
            <b/>
            <sz val="8"/>
            <color indexed="81"/>
            <rFont val="Tahoma"/>
            <family val="2"/>
          </rPr>
          <t xml:space="preserve">MNJ </t>
        </r>
        <r>
          <rPr>
            <sz val="8"/>
            <color indexed="81"/>
            <rFont val="Tahoma"/>
            <family val="2"/>
          </rPr>
          <t xml:space="preserve"> French Cyclist
£20 pif 348161</t>
        </r>
        <r>
          <rPr>
            <sz val="8"/>
            <color indexed="81"/>
            <rFont val="Tahoma"/>
            <family val="2"/>
          </rPr>
          <t xml:space="preserve">
</t>
        </r>
      </text>
    </comment>
    <comment ref="F110" authorId="0">
      <text>
        <r>
          <rPr>
            <b/>
            <sz val="8"/>
            <color indexed="81"/>
            <rFont val="Tahoma"/>
            <family val="2"/>
          </rPr>
          <t xml:space="preserve">LJ FM13 HCJ
</t>
        </r>
        <r>
          <rPr>
            <sz val="8"/>
            <color indexed="81"/>
            <rFont val="Tahoma"/>
            <family val="2"/>
          </rPr>
          <t xml:space="preserve">£20 pif 2335
07712577980
4m + 2
</t>
        </r>
      </text>
    </comment>
    <comment ref="G110" authorId="0">
      <text>
        <r>
          <rPr>
            <b/>
            <sz val="8"/>
            <color indexed="81"/>
            <rFont val="Tahoma"/>
            <family val="2"/>
          </rPr>
          <t>MS
Pd £20 - 2345 extra night</t>
        </r>
      </text>
    </comment>
    <comment ref="J110" authorId="0">
      <text>
        <r>
          <rPr>
            <b/>
            <sz val="8"/>
            <color indexed="81"/>
            <rFont val="Tahoma"/>
            <family val="2"/>
          </rPr>
          <t>ms
07813142635
fam tent +2
Pd £23 - 2208</t>
        </r>
        <r>
          <rPr>
            <sz val="8"/>
            <color indexed="81"/>
            <rFont val="Tahoma"/>
            <family val="2"/>
          </rPr>
          <t xml:space="preserve">
</t>
        </r>
      </text>
    </comment>
    <comment ref="W110" authorId="0">
      <text>
        <r>
          <rPr>
            <b/>
            <sz val="8"/>
            <color indexed="81"/>
            <rFont val="Tahoma"/>
            <family val="2"/>
          </rPr>
          <t>MS HX04 ERJ</t>
        </r>
        <r>
          <rPr>
            <sz val="8"/>
            <color indexed="81"/>
            <rFont val="Tahoma"/>
            <family val="2"/>
          </rPr>
          <t xml:space="preserve">
4man tent 1+2
£67.50 pd by Mrs McKay</t>
        </r>
      </text>
    </comment>
    <comment ref="B111" authorId="0">
      <text>
        <r>
          <rPr>
            <b/>
            <sz val="8"/>
            <color indexed="81"/>
            <rFont val="Tahoma"/>
            <family val="2"/>
          </rPr>
          <t>MJ WUJ84FG rock up
2man tent x 2 + 3
Pd £40 - 086</t>
        </r>
      </text>
    </comment>
    <comment ref="C111" authorId="0">
      <text>
        <r>
          <rPr>
            <b/>
            <sz val="8"/>
            <color indexed="81"/>
            <rFont val="Tahoma"/>
            <family val="2"/>
          </rPr>
          <t xml:space="preserve">ddl 3SRG97 Off road
0031649909353
PIF  60.00
</t>
        </r>
        <r>
          <rPr>
            <sz val="8"/>
            <color indexed="81"/>
            <rFont val="Tahoma"/>
            <family val="2"/>
          </rPr>
          <t xml:space="preserve">
</t>
        </r>
      </text>
    </comment>
    <comment ref="F111" authorId="0">
      <text>
        <r>
          <rPr>
            <b/>
            <sz val="8"/>
            <color indexed="81"/>
            <rFont val="Tahoma"/>
            <family val="2"/>
          </rPr>
          <t>LJ - HX02 VHE</t>
        </r>
        <r>
          <rPr>
            <sz val="8"/>
            <color indexed="81"/>
            <rFont val="Tahoma"/>
            <family val="2"/>
          </rPr>
          <t xml:space="preserve">
07989 259 422
PD £60 - 2234</t>
        </r>
      </text>
    </comment>
    <comment ref="I111" authorId="0">
      <text>
        <r>
          <rPr>
            <b/>
            <sz val="8"/>
            <color indexed="81"/>
            <rFont val="Tahoma"/>
            <family val="2"/>
          </rPr>
          <t xml:space="preserve">LJ </t>
        </r>
        <r>
          <rPr>
            <sz val="8"/>
            <color indexed="81"/>
            <rFont val="Tahoma"/>
            <family val="2"/>
          </rPr>
          <t xml:space="preserve">LJ59 NMO
£40 pif 2328
07500 932259
NEW TO CAMPING
4m +2
</t>
        </r>
      </text>
    </comment>
    <comment ref="W111" authorId="0">
      <text>
        <r>
          <rPr>
            <b/>
            <sz val="8"/>
            <color indexed="81"/>
            <rFont val="Tahoma"/>
            <family val="2"/>
          </rPr>
          <t>MS LC04 CTJ</t>
        </r>
        <r>
          <rPr>
            <sz val="8"/>
            <color indexed="81"/>
            <rFont val="Tahoma"/>
            <family val="2"/>
          </rPr>
          <t xml:space="preserve">
Fam tent 2+1+dog
£79.50 pd by Mrs McKay
LJ: rang to say may be bringing more people.  Will let us know</t>
        </r>
      </text>
    </comment>
    <comment ref="C112" authorId="0">
      <text>
        <r>
          <rPr>
            <b/>
            <sz val="8"/>
            <color indexed="81"/>
            <rFont val="Tahoma"/>
            <family val="2"/>
          </rPr>
          <t xml:space="preserve">LJ Italian rock up </t>
        </r>
        <r>
          <rPr>
            <sz val="8"/>
            <color indexed="81"/>
            <rFont val="Tahoma"/>
            <family val="2"/>
          </rPr>
          <t xml:space="preserve">
4 man tent 2+2
£25 pif ref 094
</t>
        </r>
      </text>
    </comment>
    <comment ref="F112" authorId="0">
      <text>
        <r>
          <rPr>
            <b/>
            <sz val="8"/>
            <color indexed="81"/>
            <rFont val="Tahoma"/>
            <family val="2"/>
          </rPr>
          <t xml:space="preserve">MS </t>
        </r>
        <r>
          <rPr>
            <sz val="8"/>
            <color indexed="81"/>
            <rFont val="Tahoma"/>
            <family val="2"/>
          </rPr>
          <t xml:space="preserve">GU62TYP eta 1700
07713114632
2man tent + 2
Pd£60 - 2308
</t>
        </r>
      </text>
    </comment>
    <comment ref="I112" authorId="0">
      <text>
        <r>
          <rPr>
            <b/>
            <sz val="8"/>
            <color indexed="81"/>
            <rFont val="Tahoma"/>
            <family val="2"/>
          </rPr>
          <t xml:space="preserve">LJ: </t>
        </r>
        <r>
          <rPr>
            <sz val="8"/>
            <color indexed="81"/>
            <rFont val="Tahoma"/>
            <family val="2"/>
          </rPr>
          <t xml:space="preserve"> coming by train -Dutch.  1 adult + 2 children.  Quoted for 2 adults and 1 child.  6m tent.  + 1 dog.  Is not sure if coming today or tomorrow or how long will be staying but will be minimum of 7 nights.  Will be paying on arrival
</t>
        </r>
      </text>
    </comment>
    <comment ref="W112" authorId="0">
      <text>
        <r>
          <rPr>
            <b/>
            <sz val="8"/>
            <color indexed="81"/>
            <rFont val="Tahoma"/>
            <family val="2"/>
          </rPr>
          <t>MS HY63 TFJ</t>
        </r>
        <r>
          <rPr>
            <sz val="8"/>
            <color indexed="81"/>
            <rFont val="Tahoma"/>
            <family val="2"/>
          </rPr>
          <t xml:space="preserve">
4man tent + 2
£60 pd by Mrs McKay</t>
        </r>
      </text>
    </comment>
    <comment ref="C113" authorId="1">
      <text>
        <r>
          <rPr>
            <sz val="8"/>
            <color indexed="81"/>
            <rFont val="Tahoma"/>
            <family val="2"/>
          </rPr>
          <t>01608 678 251
2 + 2 camper van with utility tent NO ELEC
PD £29 - 0517
SM - cancelled on 26/7 due to ferry cancelled</t>
        </r>
      </text>
    </comment>
    <comment ref="G113" authorId="0">
      <text>
        <r>
          <rPr>
            <b/>
            <sz val="8"/>
            <color indexed="81"/>
            <rFont val="Tahoma"/>
            <family val="2"/>
          </rPr>
          <t xml:space="preserve">MS </t>
        </r>
        <r>
          <rPr>
            <sz val="8"/>
            <color indexed="81"/>
            <rFont val="Tahoma"/>
            <family val="2"/>
          </rPr>
          <t>Nathan &amp; Josie
07955676733
Fam tent + 2 
£60 to pay on arrival
Charge £20 per night
Pd £60 - 348179</t>
        </r>
      </text>
    </comment>
    <comment ref="I113" authorId="0">
      <text>
        <r>
          <rPr>
            <b/>
            <sz val="8"/>
            <color indexed="81"/>
            <rFont val="Tahoma"/>
            <family val="2"/>
          </rPr>
          <t>MS
Pd £60 - 348189
3 extra nights</t>
        </r>
      </text>
    </comment>
    <comment ref="X113" authorId="0">
      <text>
        <r>
          <rPr>
            <b/>
            <sz val="8"/>
            <color indexed="81"/>
            <rFont val="Tahoma"/>
            <family val="2"/>
          </rPr>
          <t xml:space="preserve">SM
Stella's daughter </t>
        </r>
        <r>
          <rPr>
            <sz val="8"/>
            <color indexed="81"/>
            <rFont val="Tahoma"/>
            <family val="2"/>
          </rPr>
          <t xml:space="preserve">
X5 GXR
Josh Smith with Lisa
WV07 TXU</t>
        </r>
      </text>
    </comment>
    <comment ref="D114" authorId="0">
      <text>
        <r>
          <rPr>
            <b/>
            <sz val="8"/>
            <color indexed="81"/>
            <rFont val="Tahoma"/>
            <family val="2"/>
          </rPr>
          <t>SM</t>
        </r>
        <r>
          <rPr>
            <sz val="8"/>
            <color indexed="81"/>
            <rFont val="Tahoma"/>
            <family val="2"/>
          </rPr>
          <t xml:space="preserve">
7 x 16yrs
pd £129 - 2229
Libby 0758 401 14845
LJ - Booked without parent's' knowledge and they are a mixed group of 14/14 year olds.  Libby's mother, Deborah Steward, rang to cancel. Repaid 109 ref 2235.</t>
        </r>
      </text>
    </comment>
    <comment ref="H114" authorId="0">
      <text>
        <r>
          <rPr>
            <b/>
            <sz val="8"/>
            <color indexed="81"/>
            <rFont val="Tahoma"/>
            <family val="2"/>
          </rPr>
          <t xml:space="preserve">MJ 18JRLS  rock up
003163060eman tent + 2
PD £20 - 348185
</t>
        </r>
      </text>
    </comment>
    <comment ref="I114" authorId="0">
      <text>
        <r>
          <rPr>
            <b/>
            <sz val="8"/>
            <color indexed="81"/>
            <rFont val="Tahoma"/>
            <family val="2"/>
          </rPr>
          <t>paid for extra day ref 348187 £20</t>
        </r>
      </text>
    </comment>
    <comment ref="J114" authorId="0">
      <text>
        <r>
          <rPr>
            <b/>
            <sz val="8"/>
            <color indexed="81"/>
            <rFont val="Tahoma"/>
            <family val="2"/>
          </rPr>
          <t>SM
pd for ex night to stay sat 9th aug
pd £20 - 348193</t>
        </r>
        <r>
          <rPr>
            <sz val="8"/>
            <color indexed="81"/>
            <rFont val="Tahoma"/>
            <family val="2"/>
          </rPr>
          <t xml:space="preserve">
</t>
        </r>
      </text>
    </comment>
    <comment ref="V114" authorId="0">
      <text>
        <r>
          <rPr>
            <b/>
            <sz val="8"/>
            <color indexed="81"/>
            <rFont val="Tahoma"/>
            <family val="2"/>
          </rPr>
          <t xml:space="preserve">LJ  X343 NGG
</t>
        </r>
        <r>
          <rPr>
            <sz val="8"/>
            <color indexed="81"/>
            <rFont val="Tahoma"/>
            <family val="2"/>
          </rPr>
          <t xml:space="preserve">£164 pif ref 2181
Large tent 3 adults, 4 children 1 extrra car.
07795571972
07906 272594
</t>
        </r>
      </text>
    </comment>
    <comment ref="C115" authorId="0">
      <text>
        <r>
          <rPr>
            <sz val="8"/>
            <color indexed="81"/>
            <rFont val="Tahoma"/>
            <family val="2"/>
          </rPr>
          <t xml:space="preserve">SM
rang at 1645 Fri will ring back Sat to book
07411385848
Reserved until 31/7 , not booked so have now taken off plot 16
</t>
        </r>
        <r>
          <rPr>
            <b/>
            <sz val="8"/>
            <color indexed="81"/>
            <rFont val="Tahoma"/>
            <family val="2"/>
          </rPr>
          <t>CAME</t>
        </r>
        <r>
          <rPr>
            <sz val="8"/>
            <color indexed="81"/>
            <rFont val="Tahoma"/>
            <family val="2"/>
          </rPr>
          <t>on 1/8 but only for two nights ref 2199</t>
        </r>
      </text>
    </comment>
    <comment ref="V115" authorId="0">
      <text>
        <r>
          <rPr>
            <b/>
            <sz val="8"/>
            <color indexed="81"/>
            <rFont val="Tahoma"/>
            <family val="2"/>
          </rPr>
          <t xml:space="preserve">LJ:  ringing with Reg
</t>
        </r>
        <r>
          <rPr>
            <sz val="8"/>
            <color indexed="81"/>
            <rFont val="Tahoma"/>
            <family val="2"/>
          </rPr>
          <t xml:space="preserve">£88 to pay.
£20 deposit paid 3/8 ref 2283
Will ring a week before to pay balance
Large tent.  2 adults + 2 children + baby x 3 nights PLUS 2 extra adults + extra car for 2 night
07717 453504
</t>
        </r>
        <r>
          <rPr>
            <b/>
            <sz val="8"/>
            <color indexed="81"/>
            <rFont val="Tahoma"/>
            <family val="2"/>
          </rPr>
          <t>MS email 12/8 Cancelled due to bereavement</t>
        </r>
      </text>
    </comment>
    <comment ref="J116" authorId="0">
      <text>
        <r>
          <rPr>
            <b/>
            <sz val="8"/>
            <color indexed="81"/>
            <rFont val="Tahoma"/>
            <family val="2"/>
          </rPr>
          <t xml:space="preserve">MS </t>
        </r>
        <r>
          <rPr>
            <sz val="8"/>
            <color indexed="81"/>
            <rFont val="Tahoma"/>
            <family val="2"/>
          </rPr>
          <t>T505FTQ eta 9am
07766331410
Bongo 2 + dog
Pd £30 - 2378 incl early arr</t>
        </r>
      </text>
    </comment>
    <comment ref="K116" authorId="0">
      <text>
        <r>
          <rPr>
            <b/>
            <sz val="8"/>
            <color indexed="81"/>
            <rFont val="Tahoma"/>
            <family val="2"/>
          </rPr>
          <t>MS
Pd £5 - 2400
late stay</t>
        </r>
      </text>
    </comment>
    <comment ref="X116" authorId="0">
      <text>
        <r>
          <rPr>
            <b/>
            <sz val="8"/>
            <color indexed="81"/>
            <rFont val="Tahoma"/>
            <family val="2"/>
          </rPr>
          <t xml:space="preserve">LJ  Y734LDG
</t>
        </r>
        <r>
          <rPr>
            <sz val="8"/>
            <color indexed="81"/>
            <rFont val="Tahoma"/>
            <family val="2"/>
          </rPr>
          <t>£93 pif 2323
07980 512984
6 man tent + 4</t>
        </r>
      </text>
    </comment>
    <comment ref="I117" authorId="0">
      <text>
        <r>
          <rPr>
            <b/>
            <sz val="8"/>
            <color indexed="81"/>
            <rFont val="Tahoma"/>
            <family val="2"/>
          </rPr>
          <t xml:space="preserve">MS </t>
        </r>
        <r>
          <rPr>
            <sz val="8"/>
            <color indexed="81"/>
            <rFont val="Tahoma"/>
            <family val="2"/>
          </rPr>
          <t>Transporter eta 1600 or late
07947026040
2man tent 1+2
Pd £25.50 - 2379
Told TCF &amp; code</t>
        </r>
      </text>
    </comment>
    <comment ref="W117" authorId="0">
      <text>
        <r>
          <rPr>
            <b/>
            <sz val="8"/>
            <color indexed="81"/>
            <rFont val="Tahoma"/>
            <family val="2"/>
          </rPr>
          <t xml:space="preserve">LJ -  A056 FLE
</t>
        </r>
        <r>
          <rPr>
            <sz val="8"/>
            <color indexed="81"/>
            <rFont val="Tahoma"/>
            <family val="2"/>
          </rPr>
          <t xml:space="preserve">£76.50 2330
07766 083133
6m +2+1+baby
Eta noon
</t>
        </r>
      </text>
    </comment>
    <comment ref="W118" authorId="0">
      <text>
        <r>
          <rPr>
            <b/>
            <sz val="8"/>
            <color indexed="81"/>
            <rFont val="Tahoma"/>
            <family val="2"/>
          </rPr>
          <t>SM - BO12 BBX</t>
        </r>
        <r>
          <rPr>
            <sz val="8"/>
            <color indexed="81"/>
            <rFont val="Tahoma"/>
            <family val="2"/>
          </rPr>
          <t xml:space="preserve">
07788 620 946
2 persons lg tent
pd £69 - 2479</t>
        </r>
      </text>
    </comment>
    <comment ref="X119" authorId="0">
      <text>
        <r>
          <rPr>
            <b/>
            <sz val="8"/>
            <color indexed="81"/>
            <rFont val="Tahoma"/>
            <family val="2"/>
          </rPr>
          <t>MNJ:</t>
        </r>
        <r>
          <rPr>
            <sz val="8"/>
            <color indexed="81"/>
            <rFont val="Tahoma"/>
            <family val="2"/>
          </rPr>
          <t xml:space="preserve"> Ref2568 2 Adult 
2 Man tent. Paid £60 but only here vfor 2 nts
Arriving by coach.
</t>
        </r>
      </text>
    </comment>
    <comment ref="W120" authorId="0">
      <text>
        <r>
          <rPr>
            <b/>
            <sz val="8"/>
            <color indexed="81"/>
            <rFont val="Tahoma"/>
            <family val="2"/>
          </rPr>
          <t xml:space="preserve">LJ SD55 JCX
</t>
        </r>
        <r>
          <rPr>
            <sz val="8"/>
            <color indexed="81"/>
            <rFont val="Tahoma"/>
            <family val="2"/>
          </rPr>
          <t>£39.50  2491
£40 - 037
07826553782
Fam tent +2+1+dog</t>
        </r>
      </text>
    </comment>
    <comment ref="W121" authorId="0">
      <text>
        <r>
          <rPr>
            <b/>
            <sz val="8"/>
            <color indexed="81"/>
            <rFont val="Tahoma"/>
            <family val="2"/>
          </rPr>
          <t xml:space="preserve">LJ </t>
        </r>
        <r>
          <rPr>
            <sz val="8"/>
            <color indexed="81"/>
            <rFont val="Tahoma"/>
            <family val="2"/>
          </rPr>
          <t>Spanish. SM took booking
£96 pif 2492
07908001584
Fam tent + 3+2</t>
        </r>
      </text>
    </comment>
    <comment ref="Z121" authorId="0">
      <text>
        <r>
          <rPr>
            <b/>
            <sz val="8"/>
            <color indexed="81"/>
            <rFont val="Tahoma"/>
            <family val="2"/>
          </rPr>
          <t xml:space="preserve">LJ </t>
        </r>
        <r>
          <rPr>
            <sz val="8"/>
            <color indexed="81"/>
            <rFont val="Tahoma"/>
            <family val="2"/>
          </rPr>
          <t>extended by one day £28 2631</t>
        </r>
      </text>
    </comment>
    <comment ref="AA121" authorId="0">
      <text>
        <r>
          <rPr>
            <b/>
            <sz val="8"/>
            <color indexed="81"/>
            <rFont val="Tahoma"/>
            <family val="2"/>
          </rPr>
          <t xml:space="preserve">MS
Pd £28 - 2642
fam tent 2+2
</t>
        </r>
      </text>
    </comment>
    <comment ref="AB121" authorId="0">
      <text>
        <r>
          <rPr>
            <b/>
            <sz val="8"/>
            <color indexed="81"/>
            <rFont val="Tahoma"/>
            <family val="2"/>
          </rPr>
          <t xml:space="preserve">MS
Pd £28 - 065
fam tent 2+2
</t>
        </r>
      </text>
    </comment>
    <comment ref="U122" authorId="0">
      <text>
        <r>
          <rPr>
            <b/>
            <sz val="8"/>
            <color indexed="81"/>
            <rFont val="Tahoma"/>
            <family val="2"/>
          </rPr>
          <t>SM - 8870 VL61</t>
        </r>
        <r>
          <rPr>
            <sz val="8"/>
            <color indexed="81"/>
            <rFont val="Tahoma"/>
            <family val="2"/>
          </rPr>
          <t xml:space="preserve">
2 + 2 
pd £25 - 2576</t>
        </r>
      </text>
    </comment>
    <comment ref="V122" authorId="0">
      <text>
        <r>
          <rPr>
            <b/>
            <sz val="8"/>
            <color indexed="81"/>
            <rFont val="Tahoma"/>
            <family val="2"/>
          </rPr>
          <t>Paid for extra night</t>
        </r>
        <r>
          <rPr>
            <sz val="8"/>
            <color indexed="81"/>
            <rFont val="Tahoma"/>
            <family val="2"/>
          </rPr>
          <t xml:space="preserve">
£25  ref 032</t>
        </r>
        <r>
          <rPr>
            <sz val="8"/>
            <color indexed="81"/>
            <rFont val="Tahoma"/>
            <family val="2"/>
          </rPr>
          <t xml:space="preserve">
</t>
        </r>
      </text>
    </comment>
    <comment ref="W122" authorId="0">
      <text>
        <r>
          <rPr>
            <b/>
            <sz val="8"/>
            <color indexed="81"/>
            <rFont val="Tahoma"/>
            <family val="2"/>
          </rPr>
          <t>Paid for extra night</t>
        </r>
        <r>
          <rPr>
            <sz val="8"/>
            <color indexed="81"/>
            <rFont val="Tahoma"/>
            <family val="2"/>
          </rPr>
          <t xml:space="preserve">
£25  ref 035</t>
        </r>
        <r>
          <rPr>
            <sz val="8"/>
            <color indexed="81"/>
            <rFont val="Tahoma"/>
            <family val="2"/>
          </rPr>
          <t xml:space="preserve">
</t>
        </r>
      </text>
    </comment>
    <comment ref="X122" authorId="0">
      <text>
        <r>
          <rPr>
            <b/>
            <sz val="8"/>
            <color indexed="81"/>
            <rFont val="Tahoma"/>
            <family val="2"/>
          </rPr>
          <t xml:space="preserve">sm </t>
        </r>
        <r>
          <rPr>
            <sz val="8"/>
            <color indexed="81"/>
            <rFont val="Tahoma"/>
            <family val="2"/>
          </rPr>
          <t xml:space="preserve">
CF54 CUC
trailer tent 2 + 1
pd £76.50 - 2502</t>
        </r>
      </text>
    </comment>
    <comment ref="W123" authorId="0">
      <text>
        <r>
          <rPr>
            <b/>
            <sz val="8"/>
            <color indexed="81"/>
            <rFont val="Tahoma"/>
            <family val="2"/>
          </rPr>
          <t xml:space="preserve">LJ  NU07 ATV
</t>
        </r>
        <r>
          <rPr>
            <sz val="8"/>
            <color indexed="81"/>
            <rFont val="Tahoma"/>
            <family val="2"/>
          </rPr>
          <t xml:space="preserve">£60 pif 2503
07889 805387
2 man tent + 3
</t>
        </r>
      </text>
    </comment>
    <comment ref="W124" authorId="0">
      <text>
        <r>
          <rPr>
            <b/>
            <sz val="8"/>
            <color indexed="81"/>
            <rFont val="Tahoma"/>
            <family val="2"/>
          </rPr>
          <t xml:space="preserve">LJ LD57 OXP
</t>
        </r>
        <r>
          <rPr>
            <sz val="8"/>
            <color indexed="81"/>
            <rFont val="Tahoma"/>
            <family val="2"/>
          </rPr>
          <t>£60 pif  2500
3 man tent + 2
07831 405911</t>
        </r>
      </text>
    </comment>
    <comment ref="W125" authorId="0">
      <text>
        <r>
          <rPr>
            <b/>
            <sz val="8"/>
            <color indexed="81"/>
            <rFont val="Tahoma"/>
            <family val="2"/>
          </rPr>
          <t xml:space="preserve">MS </t>
        </r>
        <r>
          <rPr>
            <sz val="8"/>
            <color indexed="81"/>
            <rFont val="Tahoma"/>
            <family val="2"/>
          </rPr>
          <t>SL07BDO eta 2000?
07775594104
Med Tent + 2
Pd £40 - 2526
Travelling from Scotland, will ring with eta as its start of Bank Hols</t>
        </r>
      </text>
    </comment>
    <comment ref="W126" authorId="0">
      <text>
        <r>
          <rPr>
            <b/>
            <sz val="8"/>
            <color indexed="81"/>
            <rFont val="Tahoma"/>
            <family val="2"/>
          </rPr>
          <t xml:space="preserve">LJ AK08 THS
</t>
        </r>
        <r>
          <rPr>
            <sz val="8"/>
            <color indexed="81"/>
            <rFont val="Tahoma"/>
            <family val="2"/>
          </rPr>
          <t>£72 pif 2538
also paid £72 for Moore
07880948768
5 man tent + 2 + 1 dog  BB4</t>
        </r>
      </text>
    </comment>
    <comment ref="W127" authorId="0">
      <text>
        <r>
          <rPr>
            <b/>
            <sz val="8"/>
            <color indexed="81"/>
            <rFont val="Tahoma"/>
            <family val="2"/>
          </rPr>
          <t xml:space="preserve">LJ  FJ55 EHL
</t>
        </r>
        <r>
          <rPr>
            <sz val="8"/>
            <color indexed="81"/>
            <rFont val="Tahoma"/>
            <family val="2"/>
          </rPr>
          <t xml:space="preserve">£72 pif 2538 by Bowen
07525 931050
20'  MH + 2 BB4
</t>
        </r>
      </text>
    </comment>
    <comment ref="W128" authorId="0">
      <text>
        <r>
          <rPr>
            <b/>
            <sz val="8"/>
            <color indexed="81"/>
            <rFont val="Tahoma"/>
            <family val="2"/>
          </rPr>
          <t>SM - SA04 LNJ</t>
        </r>
        <r>
          <rPr>
            <sz val="8"/>
            <color indexed="81"/>
            <rFont val="Tahoma"/>
            <family val="2"/>
          </rPr>
          <t xml:space="preserve">
07808 208 943
3 persons med tent
pd £72 - 2539</t>
        </r>
      </text>
    </comment>
    <comment ref="X129" authorId="0">
      <text>
        <r>
          <rPr>
            <b/>
            <sz val="8"/>
            <color indexed="81"/>
            <rFont val="Tahoma"/>
            <family val="2"/>
          </rPr>
          <t>SM - KC53 DFO</t>
        </r>
        <r>
          <rPr>
            <sz val="8"/>
            <color indexed="81"/>
            <rFont val="Tahoma"/>
            <family val="2"/>
          </rPr>
          <t xml:space="preserve">
07921 9166 76
2 + 2 med tent
pd £72 - 2540</t>
        </r>
      </text>
    </comment>
    <comment ref="V130" authorId="0">
      <text>
        <r>
          <rPr>
            <b/>
            <sz val="8"/>
            <color indexed="81"/>
            <rFont val="Tahoma"/>
            <family val="2"/>
          </rPr>
          <t>SM - AV09 FKG</t>
        </r>
        <r>
          <rPr>
            <sz val="8"/>
            <color indexed="81"/>
            <rFont val="Tahoma"/>
            <family val="2"/>
          </rPr>
          <t xml:space="preserve">
01473 719167
2 plus 2 teenage children
pd £124 - 2552</t>
        </r>
      </text>
    </comment>
    <comment ref="V131" authorId="0">
      <text>
        <r>
          <rPr>
            <b/>
            <sz val="8"/>
            <color indexed="81"/>
            <rFont val="Tahoma"/>
            <family val="2"/>
          </rPr>
          <t>Me:</t>
        </r>
        <r>
          <rPr>
            <sz val="8"/>
            <color indexed="81"/>
            <rFont val="Tahoma"/>
            <family val="2"/>
          </rPr>
          <t xml:space="preserve">
</t>
        </r>
      </text>
    </comment>
    <comment ref="X132" authorId="0">
      <text>
        <r>
          <rPr>
            <b/>
            <sz val="8"/>
            <color indexed="81"/>
            <rFont val="Tahoma"/>
            <family val="2"/>
          </rPr>
          <t xml:space="preserve">LJ RJ26 AEO
</t>
        </r>
        <r>
          <rPr>
            <sz val="8"/>
            <color indexed="81"/>
            <rFont val="Tahoma"/>
            <family val="2"/>
          </rPr>
          <t>£67.50 to pay
07525 048043
Med tent 2+2+baby
Paid £67.50 2618</t>
        </r>
      </text>
    </comment>
    <comment ref="W133" authorId="0">
      <text>
        <r>
          <rPr>
            <b/>
            <sz val="8"/>
            <color indexed="81"/>
            <rFont val="Tahoma"/>
            <family val="2"/>
          </rPr>
          <t>SM -  RV62 RVZ</t>
        </r>
        <r>
          <rPr>
            <sz val="8"/>
            <color indexed="81"/>
            <rFont val="Tahoma"/>
            <family val="2"/>
          </rPr>
          <t xml:space="preserve">
0777 373 2941
may come Sat? will let us know
ok for son to have sm tent charged £10 for the wk end
pd £85 - 2572</t>
        </r>
      </text>
    </comment>
    <comment ref="W134" authorId="0">
      <text>
        <r>
          <rPr>
            <b/>
            <sz val="8"/>
            <color indexed="81"/>
            <rFont val="Tahoma"/>
            <family val="2"/>
          </rPr>
          <t>SM - RX52 YCJ</t>
        </r>
        <r>
          <rPr>
            <sz val="8"/>
            <color indexed="81"/>
            <rFont val="Tahoma"/>
            <family val="2"/>
          </rPr>
          <t xml:space="preserve">
07881 029 305
pd £72 - 2573</t>
        </r>
      </text>
    </comment>
    <comment ref="W135" authorId="0">
      <text>
        <r>
          <rPr>
            <b/>
            <sz val="8"/>
            <color indexed="81"/>
            <rFont val="Tahoma"/>
            <family val="2"/>
          </rPr>
          <t xml:space="preserve">SM - </t>
        </r>
        <r>
          <rPr>
            <sz val="8"/>
            <color indexed="81"/>
            <rFont val="Tahoma"/>
            <family val="2"/>
          </rPr>
          <t xml:space="preserve">
Bell booked &amp; paid
07535 611 770
pd £72 - 2573</t>
        </r>
      </text>
    </comment>
    <comment ref="W136" authorId="0">
      <text>
        <r>
          <rPr>
            <b/>
            <sz val="8"/>
            <color indexed="81"/>
            <rFont val="Tahoma"/>
            <family val="2"/>
          </rPr>
          <t>SM - rented Luton van
078410 46586</t>
        </r>
        <r>
          <rPr>
            <sz val="8"/>
            <color indexed="81"/>
            <rFont val="Tahoma"/>
            <family val="2"/>
          </rPr>
          <t xml:space="preserve">
Alexander Schomberg booked 3 tents  work at Vic Festival Portsmouth - need to show where to park when back late at night
2 back packer rate and 1 at £20
pd £156 - 2575</t>
        </r>
      </text>
    </comment>
    <comment ref="W137" authorId="0">
      <text>
        <r>
          <rPr>
            <b/>
            <sz val="8"/>
            <color indexed="81"/>
            <rFont val="Tahoma"/>
            <family val="2"/>
          </rPr>
          <t xml:space="preserve">LJ </t>
        </r>
        <r>
          <rPr>
            <sz val="8"/>
            <color indexed="81"/>
            <rFont val="Tahoma"/>
            <family val="2"/>
          </rPr>
          <t>taken by MJ reg unknown
£60 pif 2590
07717351972
4 man tent + 2</t>
        </r>
      </text>
    </comment>
    <comment ref="X138" authorId="0">
      <text>
        <r>
          <rPr>
            <b/>
            <sz val="8"/>
            <color indexed="81"/>
            <rFont val="Tahoma"/>
            <family val="2"/>
          </rPr>
          <t>LJ  paid for 3 nights</t>
        </r>
        <r>
          <rPr>
            <sz val="8"/>
            <color indexed="81"/>
            <rFont val="Tahoma"/>
            <family val="2"/>
          </rPr>
          <t xml:space="preserve">
will probably arrive earl
</t>
        </r>
        <r>
          <rPr>
            <b/>
            <sz val="8"/>
            <color indexed="81"/>
            <rFont val="Tahoma"/>
            <family val="2"/>
          </rPr>
          <t xml:space="preserve">WR61 NXV
</t>
        </r>
        <r>
          <rPr>
            <sz val="8"/>
            <color indexed="81"/>
            <rFont val="Tahoma"/>
            <family val="2"/>
          </rPr>
          <t xml:space="preserve">£69 pif 2597 
5 man tent + 2
</t>
        </r>
      </text>
    </comment>
    <comment ref="W139" authorId="0">
      <text>
        <r>
          <rPr>
            <b/>
            <sz val="8"/>
            <color indexed="81"/>
            <rFont val="Tahoma"/>
            <family val="2"/>
          </rPr>
          <t xml:space="preserve">LJ TJ07 KSA
</t>
        </r>
        <r>
          <rPr>
            <sz val="8"/>
            <color indexed="81"/>
            <rFont val="Tahoma"/>
            <family val="2"/>
          </rPr>
          <t>£100 deposit 2598
£20 to pay
Large tent + 4 adults + 2 children + extra car</t>
        </r>
      </text>
    </comment>
    <comment ref="X139" authorId="0">
      <text>
        <r>
          <rPr>
            <b/>
            <sz val="8"/>
            <color indexed="81"/>
            <rFont val="Tahoma"/>
            <family val="2"/>
          </rPr>
          <t xml:space="preserve">LJ  Paid £4 </t>
        </r>
        <r>
          <rPr>
            <sz val="8"/>
            <color indexed="81"/>
            <rFont val="Tahoma"/>
            <family val="2"/>
          </rPr>
          <t>visitor fee £4 name of Bodie Newman  YD63 FLA</t>
        </r>
      </text>
    </comment>
    <comment ref="W140" authorId="0">
      <text>
        <r>
          <rPr>
            <b/>
            <sz val="8"/>
            <color indexed="81"/>
            <rFont val="Tahoma"/>
            <family val="2"/>
          </rPr>
          <t xml:space="preserve">MS </t>
        </r>
        <r>
          <rPr>
            <sz val="8"/>
            <color indexed="81"/>
            <rFont val="Tahoma"/>
            <family val="2"/>
          </rPr>
          <t xml:space="preserve">No Car eta 1630
07463460044
Med tent 2+2 (LOCAL)
Pd £75 - 2606
With
Kelly Conway argument Sun am - told to leave
Polner ?Close Weston
NOT TO BE ALLOWED BACK ON SITE
</t>
        </r>
      </text>
    </comment>
    <comment ref="W141" authorId="0">
      <text>
        <r>
          <rPr>
            <b/>
            <sz val="8"/>
            <color indexed="81"/>
            <rFont val="Tahoma"/>
            <family val="2"/>
          </rPr>
          <t>SM - KDO 722N</t>
        </r>
        <r>
          <rPr>
            <sz val="8"/>
            <color indexed="81"/>
            <rFont val="Tahoma"/>
            <family val="2"/>
          </rPr>
          <t xml:space="preserve">
07846 499 609
2 + 2 under 4yrs &amp; 1 over
pd £76 - 2609</t>
        </r>
      </text>
    </comment>
    <comment ref="W142" authorId="0">
      <text>
        <r>
          <rPr>
            <b/>
            <sz val="8"/>
            <color indexed="81"/>
            <rFont val="Tahoma"/>
            <family val="2"/>
          </rPr>
          <t xml:space="preserve">SM - Ueof 329
</t>
        </r>
        <r>
          <rPr>
            <sz val="8"/>
            <color indexed="81"/>
            <rFont val="Tahoma"/>
            <family val="2"/>
          </rPr>
          <t xml:space="preserve">3 adults + child
pd for med tent + backpacker rate for 2n - £36 per night
pd 72 - 2610
</t>
        </r>
      </text>
    </comment>
    <comment ref="W143" authorId="0">
      <text>
        <r>
          <rPr>
            <b/>
            <sz val="8"/>
            <color indexed="81"/>
            <rFont val="Tahoma"/>
            <family val="2"/>
          </rPr>
          <t xml:space="preserve">Ms no car 
07826024445 or her friend Leanne 07463460044
Med tent 2+2+1u4
Pd £75 - 041
</t>
        </r>
        <r>
          <rPr>
            <sz val="8"/>
            <color indexed="81"/>
            <rFont val="Tahoma"/>
            <family val="2"/>
          </rPr>
          <t>with Leanne Coppini
Kelly Conway argument Sun am - told to leave
Polner ?Close Weston
NOT TO BE ALLOWED BACK ON SITE</t>
        </r>
      </text>
    </comment>
    <comment ref="X144" authorId="0">
      <text>
        <r>
          <rPr>
            <b/>
            <sz val="8"/>
            <color indexed="81"/>
            <rFont val="Tahoma"/>
            <family val="2"/>
          </rPr>
          <t xml:space="preserve">LJ  LJ02 YCY
</t>
        </r>
        <r>
          <rPr>
            <sz val="8"/>
            <color indexed="81"/>
            <rFont val="Tahoma"/>
            <family val="2"/>
          </rPr>
          <t>£105 pif 043 &amp; 042
07867382250
Arrived 8am - paid for early stay.  Tent + 2</t>
        </r>
      </text>
    </comment>
    <comment ref="Y144" authorId="0">
      <text>
        <r>
          <rPr>
            <b/>
            <sz val="8"/>
            <color indexed="81"/>
            <rFont val="Tahoma"/>
            <family val="2"/>
          </rPr>
          <t xml:space="preserve">MS </t>
        </r>
        <r>
          <rPr>
            <sz val="8"/>
            <color indexed="81"/>
            <rFont val="Tahoma"/>
            <family val="2"/>
          </rPr>
          <t>Had to leave for Ireland asap. Left @1300
Refunded £60 - 059</t>
        </r>
      </text>
    </comment>
    <comment ref="X145" authorId="0">
      <text>
        <r>
          <rPr>
            <b/>
            <sz val="8"/>
            <color indexed="81"/>
            <rFont val="Tahoma"/>
            <family val="2"/>
          </rPr>
          <t>LJ  DK07 XXO</t>
        </r>
        <r>
          <rPr>
            <sz val="8"/>
            <color indexed="81"/>
            <rFont val="Tahoma"/>
            <family val="2"/>
          </rPr>
          <t xml:space="preserve">
£22.50   054
07725 784352
4 man tent +2+1
rock-up</t>
        </r>
      </text>
    </comment>
  </commentList>
</comments>
</file>

<file path=xl/comments9.xml><?xml version="1.0" encoding="utf-8"?>
<comments xmlns="http://schemas.openxmlformats.org/spreadsheetml/2006/main">
  <authors>
    <author>Me</author>
    <author>Camping</author>
  </authors>
  <commentList>
    <comment ref="E5" authorId="0">
      <text>
        <r>
          <rPr>
            <b/>
            <sz val="8"/>
            <color indexed="81"/>
            <rFont val="Tahoma"/>
            <family val="2"/>
          </rPr>
          <t>SM - Hired M/H</t>
        </r>
        <r>
          <rPr>
            <sz val="8"/>
            <color indexed="81"/>
            <rFont val="Tahoma"/>
            <family val="2"/>
          </rPr>
          <t xml:space="preserve">
0770 949 087
02077 268999 - 3 adults
pd £25 - 2445</t>
        </r>
      </text>
    </comment>
    <comment ref="F5" authorId="0">
      <text>
        <r>
          <rPr>
            <b/>
            <sz val="8"/>
            <color indexed="81"/>
            <rFont val="Tahoma"/>
            <family val="2"/>
          </rPr>
          <t>SM - K309 3DV</t>
        </r>
        <r>
          <rPr>
            <sz val="8"/>
            <color indexed="81"/>
            <rFont val="Tahoma"/>
            <family val="2"/>
          </rPr>
          <t xml:space="preserve">
0783009292
rock up 1500
pd £21 - 0037</t>
        </r>
      </text>
    </comment>
    <comment ref="G5" authorId="0">
      <text>
        <r>
          <rPr>
            <b/>
            <sz val="8"/>
            <color indexed="81"/>
            <rFont val="Tahoma"/>
            <family val="2"/>
          </rPr>
          <t>SM - DJO 25PB</t>
        </r>
        <r>
          <rPr>
            <sz val="8"/>
            <color indexed="81"/>
            <rFont val="Tahoma"/>
            <family val="2"/>
          </rPr>
          <t xml:space="preserve">
07786 894496
pd £72 - 2730
requested hardstand
Told plot 1 &amp; code</t>
        </r>
      </text>
    </comment>
    <comment ref="L5" authorId="0">
      <text>
        <r>
          <rPr>
            <b/>
            <sz val="8"/>
            <color indexed="81"/>
            <rFont val="Tahoma"/>
            <family val="2"/>
          </rPr>
          <t xml:space="preserve">LJ KMN 352J
</t>
        </r>
        <r>
          <rPr>
            <sz val="8"/>
            <color indexed="81"/>
            <rFont val="Tahoma"/>
            <family val="2"/>
          </rPr>
          <t>£54 pif 2567
07624 453945
Requested hard standing as husband in disabled.</t>
        </r>
      </text>
    </comment>
    <comment ref="N5" authorId="0">
      <text>
        <r>
          <rPr>
            <b/>
            <sz val="8"/>
            <color indexed="81"/>
            <rFont val="Tahoma"/>
            <family val="2"/>
          </rPr>
          <t>SM - LK13 GGY</t>
        </r>
        <r>
          <rPr>
            <sz val="8"/>
            <color indexed="81"/>
            <rFont val="Tahoma"/>
            <family val="2"/>
          </rPr>
          <t xml:space="preserve">
07519 036 183
Australian rock-up
pd £54 - 0110</t>
        </r>
      </text>
    </comment>
    <comment ref="P5" authorId="0">
      <text>
        <r>
          <rPr>
            <b/>
            <sz val="8"/>
            <color indexed="81"/>
            <rFont val="Tahoma"/>
            <family val="2"/>
          </rPr>
          <t xml:space="preserve">LJ  Y284 DAU
</t>
        </r>
        <r>
          <rPr>
            <sz val="8"/>
            <color indexed="81"/>
            <rFont val="Tahoma"/>
            <family val="2"/>
          </rPr>
          <t>££50 pif 0087
0770335 0875
20' MH + 1 + cc</t>
        </r>
      </text>
    </comment>
    <comment ref="R5" authorId="0">
      <text>
        <r>
          <rPr>
            <b/>
            <sz val="8"/>
            <color indexed="81"/>
            <rFont val="Tahoma"/>
            <family val="2"/>
          </rPr>
          <t xml:space="preserve">LJ X664 ABN
</t>
        </r>
        <r>
          <rPr>
            <sz val="8"/>
            <color indexed="81"/>
            <rFont val="Tahoma"/>
            <family val="2"/>
          </rPr>
          <t>£20 deposit 2634
£52 to pay 
07767 492816
Camper + 2 for boat show
MSA
Pd £52 - 0144
TOLD PITCH &amp; CODE</t>
        </r>
      </text>
    </comment>
    <comment ref="U5" authorId="0">
      <text>
        <r>
          <rPr>
            <b/>
            <sz val="8"/>
            <color indexed="81"/>
            <rFont val="Tahoma"/>
            <family val="2"/>
          </rPr>
          <t>SM - EX13 PJF</t>
        </r>
        <r>
          <rPr>
            <sz val="8"/>
            <color indexed="81"/>
            <rFont val="Tahoma"/>
            <family val="2"/>
          </rPr>
          <t xml:space="preserve">
077 39698129
07957 692 176
2 persons + £10 late stay
pd £41 - 0175 + £2 cc
Told pitch &amp; code</t>
        </r>
      </text>
    </comment>
    <comment ref="Z5" authorId="0">
      <text>
        <r>
          <rPr>
            <b/>
            <sz val="8"/>
            <color indexed="81"/>
            <rFont val="Tahoma"/>
            <family val="2"/>
          </rPr>
          <t xml:space="preserve">MS W713PAU rockup
MH6m + 2
Pd £21 -025
</t>
        </r>
      </text>
    </comment>
    <comment ref="AA5" authorId="0">
      <text>
        <r>
          <rPr>
            <b/>
            <sz val="8"/>
            <color indexed="81"/>
            <rFont val="Tahoma"/>
            <family val="2"/>
          </rPr>
          <t>SM - W263 ULE</t>
        </r>
        <r>
          <rPr>
            <sz val="8"/>
            <color indexed="81"/>
            <rFont val="Tahoma"/>
            <family val="2"/>
          </rPr>
          <t xml:space="preserve">
01666 503879
2 + dog request hardstand
pd £44  - 0160  + £5 late stay </t>
        </r>
      </text>
    </comment>
    <comment ref="AC5" authorId="0">
      <text>
        <r>
          <rPr>
            <b/>
            <sz val="8"/>
            <color indexed="81"/>
            <rFont val="Tahoma"/>
            <family val="2"/>
          </rPr>
          <t xml:space="preserve">MS </t>
        </r>
        <r>
          <rPr>
            <sz val="8"/>
            <color indexed="81"/>
            <rFont val="Tahoma"/>
            <family val="2"/>
          </rPr>
          <t>reg unknown eta 2000
VW Transporter + 2
Pd£21 - 1958
Send email with plot &amp; code nearer the day</t>
        </r>
      </text>
    </comment>
    <comment ref="E6" authorId="0">
      <text>
        <r>
          <rPr>
            <b/>
            <sz val="8"/>
            <color indexed="81"/>
            <rFont val="Tahoma"/>
            <family val="2"/>
          </rPr>
          <t xml:space="preserve">LJ  DKK 478K
</t>
        </r>
        <r>
          <rPr>
            <sz val="8"/>
            <color indexed="81"/>
            <rFont val="Tahoma"/>
            <family val="2"/>
          </rPr>
          <t xml:space="preserve">£21 pif 0017   BB4
Needs to be close to disabled wc
07999586730
</t>
        </r>
      </text>
    </comment>
    <comment ref="H6" authorId="0">
      <text>
        <r>
          <rPr>
            <b/>
            <sz val="8"/>
            <color indexed="81"/>
            <rFont val="Tahoma"/>
            <family val="2"/>
          </rPr>
          <t xml:space="preserve">LJ MT05 VNE
</t>
        </r>
        <r>
          <rPr>
            <sz val="8"/>
            <color indexed="81"/>
            <rFont val="Tahoma"/>
            <family val="2"/>
          </rPr>
          <t>£21 pif 090
07950 145123
Recom from Dibbles.  20' cv+2
VISITOR - pd £4 - 096</t>
        </r>
      </text>
    </comment>
    <comment ref="L6" authorId="0">
      <text>
        <r>
          <rPr>
            <b/>
            <sz val="8"/>
            <color indexed="81"/>
            <rFont val="Tahoma"/>
            <family val="2"/>
          </rPr>
          <t>SM - WK51 XGL</t>
        </r>
        <r>
          <rPr>
            <sz val="8"/>
            <color indexed="81"/>
            <rFont val="Tahoma"/>
            <family val="2"/>
          </rPr>
          <t xml:space="preserve">
Bonnie 07546 591 269
pd £ 242 - 0060
may not arrive until Fri
Perry 07966 239 752</t>
        </r>
      </text>
    </comment>
    <comment ref="V6" authorId="0">
      <text>
        <r>
          <rPr>
            <b/>
            <sz val="8"/>
            <color indexed="81"/>
            <rFont val="Tahoma"/>
            <family val="2"/>
          </rPr>
          <t xml:space="preserve">LJ </t>
        </r>
        <r>
          <rPr>
            <sz val="8"/>
            <color indexed="81"/>
            <rFont val="Tahoma"/>
            <family val="2"/>
          </rPr>
          <t>Paid £20 for an extra night as he'd already paid £5 for a late stay on the original bill 
Paid on 22/9 having stayed the night without letting us know.  He came in and offered the extra but pointed out that they could have stayed without paying</t>
        </r>
      </text>
    </comment>
    <comment ref="Z6" authorId="0">
      <text>
        <r>
          <rPr>
            <b/>
            <sz val="8"/>
            <color indexed="81"/>
            <rFont val="Tahoma"/>
            <family val="2"/>
          </rPr>
          <t xml:space="preserve">LJ  VX05 GKY
</t>
        </r>
        <r>
          <rPr>
            <sz val="8"/>
            <color indexed="81"/>
            <rFont val="Tahoma"/>
            <family val="2"/>
          </rPr>
          <t xml:space="preserve">£42  pif 0097
07817962288
5.59m MH + 2
</t>
        </r>
        <r>
          <rPr>
            <b/>
            <sz val="8"/>
            <color indexed="81"/>
            <rFont val="Tahoma"/>
            <family val="2"/>
          </rPr>
          <t xml:space="preserve">MS </t>
        </r>
        <r>
          <rPr>
            <sz val="8"/>
            <color indexed="81"/>
            <rFont val="Tahoma"/>
            <family val="2"/>
          </rPr>
          <t>moved here as lead not long enough</t>
        </r>
      </text>
    </comment>
    <comment ref="AB6" authorId="0">
      <text>
        <r>
          <rPr>
            <b/>
            <sz val="8"/>
            <color indexed="81"/>
            <rFont val="Tahoma"/>
            <family val="2"/>
          </rPr>
          <t xml:space="preserve">LJ </t>
        </r>
        <r>
          <rPr>
            <sz val="8"/>
            <color indexed="81"/>
            <rFont val="Tahoma"/>
            <family val="2"/>
          </rPr>
          <t>paid £21 for extra night cash 027</t>
        </r>
      </text>
    </comment>
    <comment ref="F7" authorId="0">
      <text>
        <r>
          <rPr>
            <b/>
            <sz val="8"/>
            <color indexed="81"/>
            <rFont val="Tahoma"/>
            <family val="2"/>
          </rPr>
          <t xml:space="preserve">MS </t>
        </r>
        <r>
          <rPr>
            <sz val="8"/>
            <color indexed="81"/>
            <rFont val="Tahoma"/>
            <family val="2"/>
          </rPr>
          <t>T868BNN eta 1400
07736184824
MH6.2m 2+2dogs
Pd £26 - 2381
SM - moved from pl 10 as only 1n in the middle of empty pitches</t>
        </r>
      </text>
    </comment>
    <comment ref="G7" authorId="0">
      <text>
        <r>
          <rPr>
            <b/>
            <sz val="8"/>
            <color indexed="81"/>
            <rFont val="Tahoma"/>
            <family val="2"/>
          </rPr>
          <t>SM - WJ06 FOK</t>
        </r>
        <r>
          <rPr>
            <sz val="8"/>
            <color indexed="81"/>
            <rFont val="Tahoma"/>
            <family val="2"/>
          </rPr>
          <t xml:space="preserve">
07977 125 887
pd £88 - 2729
disabled so near toilets
2 + dog</t>
        </r>
      </text>
    </comment>
    <comment ref="K7" authorId="0">
      <text>
        <r>
          <rPr>
            <b/>
            <sz val="8"/>
            <color indexed="81"/>
            <rFont val="Tahoma"/>
            <family val="2"/>
          </rPr>
          <t>SM</t>
        </r>
        <r>
          <rPr>
            <sz val="8"/>
            <color indexed="81"/>
            <rFont val="Tahoma"/>
            <family val="2"/>
          </rPr>
          <t xml:space="preserve">
paid for 2 ex nights now leaving Friday
paid £44 - 0043</t>
        </r>
      </text>
    </comment>
    <comment ref="M7" authorId="0">
      <text>
        <r>
          <rPr>
            <b/>
            <sz val="8"/>
            <color indexed="81"/>
            <rFont val="Tahoma"/>
            <family val="2"/>
          </rPr>
          <t>SM - R232 XTP</t>
        </r>
        <r>
          <rPr>
            <sz val="8"/>
            <color indexed="81"/>
            <rFont val="Tahoma"/>
            <family val="2"/>
          </rPr>
          <t xml:space="preserve">
01803 297 200
pd £48 - 2052
(wathced football in barn in March) don’t remember?
MS
2 Geordies, son's 50th bd,
SM - moved from pl 30 on 2/9 as pitch needed for long time</t>
        </r>
      </text>
    </comment>
    <comment ref="O7" authorId="0">
      <text>
        <r>
          <rPr>
            <b/>
            <sz val="8"/>
            <color indexed="81"/>
            <rFont val="Tahoma"/>
            <family val="2"/>
          </rPr>
          <t xml:space="preserve">LJ H14 DNJ
</t>
        </r>
        <r>
          <rPr>
            <sz val="8"/>
            <color indexed="81"/>
            <rFont val="Tahoma"/>
            <family val="2"/>
          </rPr>
          <t xml:space="preserve">£27 pif 0090
07554 717507
6.7m MH + 2
</t>
        </r>
      </text>
    </comment>
    <comment ref="P7" authorId="0">
      <text>
        <r>
          <rPr>
            <b/>
            <sz val="8"/>
            <color indexed="81"/>
            <rFont val="Tahoma"/>
            <family val="2"/>
          </rPr>
          <t xml:space="preserve">MS </t>
        </r>
        <r>
          <rPr>
            <sz val="8"/>
            <color indexed="81"/>
            <rFont val="Tahoma"/>
            <family val="2"/>
          </rPr>
          <t xml:space="preserve">GK08NDZ eta unknown
07802229715
CV u27' + 3
Cruise &amp; Stay; back on 15/9 for 1n
CV &amp; car in storage 3n
Pd £111.50 - 1638
</t>
        </r>
      </text>
    </comment>
    <comment ref="Q7" authorId="0">
      <text>
        <r>
          <rPr>
            <b/>
            <sz val="8"/>
            <color indexed="81"/>
            <rFont val="Tahoma"/>
            <family val="2"/>
          </rPr>
          <t xml:space="preserve">MS </t>
        </r>
        <r>
          <rPr>
            <sz val="8"/>
            <color indexed="81"/>
            <rFont val="Tahoma"/>
            <family val="2"/>
          </rPr>
          <t xml:space="preserve">BT57UXC Vivaro van
07737484309
CV22' + 2
Pd £54+£2cc - 2513
</t>
        </r>
      </text>
    </comment>
    <comment ref="S7" authorId="0">
      <text>
        <r>
          <rPr>
            <b/>
            <sz val="8"/>
            <color indexed="81"/>
            <rFont val="Tahoma"/>
            <family val="2"/>
          </rPr>
          <t xml:space="preserve">LJ G217 XNF
</t>
        </r>
        <r>
          <rPr>
            <sz val="8"/>
            <color indexed="81"/>
            <rFont val="Tahoma"/>
            <family val="2"/>
          </rPr>
          <t xml:space="preserve">£24 pif 0152
07946 554043
VW +2
</t>
        </r>
      </text>
    </comment>
    <comment ref="T7" authorId="0">
      <text>
        <r>
          <rPr>
            <b/>
            <sz val="8"/>
            <color indexed="81"/>
            <rFont val="Tahoma"/>
            <family val="2"/>
          </rPr>
          <t>SM - GC14 THV</t>
        </r>
        <r>
          <rPr>
            <sz val="8"/>
            <color indexed="81"/>
            <rFont val="Tahoma"/>
            <family val="2"/>
          </rPr>
          <t xml:space="preserve">
07973 777 251
pd £24 - 0095
put on elec if available on the day
SM - put on elec 19/9 plot 2</t>
        </r>
      </text>
    </comment>
    <comment ref="AA7" authorId="0">
      <text>
        <r>
          <rPr>
            <b/>
            <sz val="8"/>
            <color indexed="81"/>
            <rFont val="Tahoma"/>
            <family val="2"/>
          </rPr>
          <t xml:space="preserve">LJ ETA 884T
</t>
        </r>
        <r>
          <rPr>
            <sz val="8"/>
            <color indexed="81"/>
            <rFont val="Tahoma"/>
            <family val="2"/>
          </rPr>
          <t>£23.50 pif 0227
07545 123933
VW +2+1</t>
        </r>
      </text>
    </comment>
    <comment ref="D8" authorId="0">
      <text>
        <r>
          <rPr>
            <b/>
            <sz val="8"/>
            <color indexed="81"/>
            <rFont val="Tahoma"/>
            <family val="2"/>
          </rPr>
          <t xml:space="preserve">MS </t>
        </r>
        <r>
          <rPr>
            <sz val="8"/>
            <color indexed="81"/>
            <rFont val="Tahoma"/>
            <family val="2"/>
          </rPr>
          <t xml:space="preserve">R38NJH eta 0900
07970956621
CV21' +1 (then another adult, then a child)
Pd £147 - 2669
</t>
        </r>
        <r>
          <rPr>
            <b/>
            <sz val="8"/>
            <color indexed="81"/>
            <rFont val="Tahoma"/>
            <family val="2"/>
          </rPr>
          <t>£18 due</t>
        </r>
        <r>
          <rPr>
            <sz val="8"/>
            <color indexed="81"/>
            <rFont val="Tahoma"/>
            <family val="2"/>
          </rPr>
          <t xml:space="preserve"> for early arrival, child 2n, car 2n
Towing with a van, knows it has to go in carpark.
Her son is in Soton General this week.
She might bring a car too, will pay if and when.
MS Re email 29/8: 
Daughter wil stay 2 nights, and extra car 2n</t>
        </r>
      </text>
    </comment>
    <comment ref="M8" authorId="0">
      <text>
        <r>
          <rPr>
            <b/>
            <sz val="8"/>
            <color indexed="81"/>
            <rFont val="Tahoma"/>
            <family val="2"/>
          </rPr>
          <t xml:space="preserve">MS </t>
        </r>
        <r>
          <rPr>
            <sz val="8"/>
            <color indexed="81"/>
            <rFont val="Tahoma"/>
            <family val="2"/>
          </rPr>
          <t>BU14HUB eta 1700
07801774900
CV18' +1 (partner+car 1n)
Pd £76+£2cc - 0073
now 4 persons
ex car  LB63 DVJ</t>
        </r>
      </text>
    </comment>
    <comment ref="O8" authorId="0">
      <text>
        <r>
          <rPr>
            <b/>
            <sz val="8"/>
            <color indexed="81"/>
            <rFont val="Tahoma"/>
            <family val="2"/>
          </rPr>
          <t>SM - 12/9</t>
        </r>
        <r>
          <rPr>
            <sz val="8"/>
            <color indexed="81"/>
            <rFont val="Tahoma"/>
            <family val="2"/>
          </rPr>
          <t xml:space="preserve">
confirmed he will be staying mon &amp; tues if wants longer I will move Holden</t>
        </r>
      </text>
    </comment>
    <comment ref="P8" authorId="0">
      <text>
        <r>
          <rPr>
            <b/>
            <sz val="8"/>
            <color indexed="81"/>
            <rFont val="Tahoma"/>
            <family val="2"/>
          </rPr>
          <t xml:space="preserve">LJ: </t>
        </r>
        <r>
          <rPr>
            <sz val="8"/>
            <color indexed="81"/>
            <rFont val="Tahoma"/>
            <family val="2"/>
          </rPr>
          <t xml:space="preserve">paid £48 0113 for 2 extra nights
</t>
        </r>
        <r>
          <rPr>
            <b/>
            <sz val="8"/>
            <color indexed="81"/>
            <rFont val="Tahoma"/>
            <family val="2"/>
          </rPr>
          <t xml:space="preserve">MS: </t>
        </r>
        <r>
          <rPr>
            <sz val="8"/>
            <color indexed="81"/>
            <rFont val="Tahoma"/>
            <family val="2"/>
          </rPr>
          <t>Pd today for 2 extra 
£48+£2cc - 0120</t>
        </r>
      </text>
    </comment>
    <comment ref="S8" authorId="0">
      <text>
        <r>
          <rPr>
            <b/>
            <sz val="8"/>
            <color indexed="81"/>
            <rFont val="Tahoma"/>
            <family val="2"/>
          </rPr>
          <t>LJ  one extra night</t>
        </r>
        <r>
          <rPr>
            <sz val="8"/>
            <color indexed="81"/>
            <rFont val="Tahoma"/>
            <family val="2"/>
          </rPr>
          <t xml:space="preserve">
£24 on debit card 0151.  Was surprised to learn he had been charged £2 for a CC last time so paid with debit this time.</t>
        </r>
      </text>
    </comment>
    <comment ref="U8" authorId="0">
      <text>
        <r>
          <rPr>
            <b/>
            <sz val="8"/>
            <color indexed="81"/>
            <rFont val="Tahoma"/>
            <family val="2"/>
          </rPr>
          <t>SM - T5 RWK</t>
        </r>
        <r>
          <rPr>
            <sz val="8"/>
            <color indexed="81"/>
            <rFont val="Tahoma"/>
            <family val="2"/>
          </rPr>
          <t xml:space="preserve">
07876 455 996
2 for boat show
pd £48 - 0126</t>
        </r>
      </text>
    </comment>
    <comment ref="AC8" authorId="0">
      <text>
        <r>
          <rPr>
            <b/>
            <sz val="8"/>
            <color indexed="81"/>
            <rFont val="Tahoma"/>
            <family val="2"/>
          </rPr>
          <t>SM - VE13 EFK</t>
        </r>
        <r>
          <rPr>
            <sz val="8"/>
            <color indexed="81"/>
            <rFont val="Tahoma"/>
            <family val="2"/>
          </rPr>
          <t xml:space="preserve">
07841 689 812
0145 275 0618
on a course at Warsash
pd £120 - 2733
SM - moved on 2/9 from 1a</t>
        </r>
      </text>
    </comment>
    <comment ref="F10" authorId="0">
      <text>
        <r>
          <rPr>
            <b/>
            <sz val="8"/>
            <color indexed="81"/>
            <rFont val="Tahoma"/>
            <family val="2"/>
          </rPr>
          <t>SM - LD54 TTK</t>
        </r>
        <r>
          <rPr>
            <sz val="8"/>
            <color indexed="81"/>
            <rFont val="Tahoma"/>
            <family val="2"/>
          </rPr>
          <t xml:space="preserve">
07925 178 276
pd £96 - 2791</t>
        </r>
      </text>
    </comment>
    <comment ref="H10" authorId="0">
      <text>
        <r>
          <rPr>
            <sz val="8"/>
            <color indexed="81"/>
            <rFont val="Tahoma"/>
            <family val="2"/>
          </rPr>
          <t>MS 
15.20 Hose gushing water, turned off at tap</t>
        </r>
      </text>
    </comment>
    <comment ref="K10" authorId="0">
      <text>
        <r>
          <rPr>
            <b/>
            <sz val="8"/>
            <color indexed="81"/>
            <rFont val="Tahoma"/>
            <family val="2"/>
          </rPr>
          <t>SM</t>
        </r>
        <r>
          <rPr>
            <sz val="8"/>
            <color indexed="81"/>
            <rFont val="Tahoma"/>
            <family val="2"/>
          </rPr>
          <t xml:space="preserve">
077177 24794
pd £42 - 0048</t>
        </r>
      </text>
    </comment>
    <comment ref="M10" authorId="0">
      <text>
        <r>
          <rPr>
            <b/>
            <sz val="8"/>
            <color indexed="81"/>
            <rFont val="Tahoma"/>
            <family val="2"/>
          </rPr>
          <t xml:space="preserve">SM - 01284 788 187
</t>
        </r>
        <r>
          <rPr>
            <sz val="8"/>
            <color indexed="81"/>
            <rFont val="Tahoma"/>
            <family val="2"/>
          </rPr>
          <t>reg AV59 FSA
pd £20 - 2480
balance due £100
LJ Balance paid £100  0026  8/9</t>
        </r>
      </text>
    </comment>
    <comment ref="R10" authorId="0">
      <text>
        <r>
          <rPr>
            <b/>
            <sz val="8"/>
            <color indexed="81"/>
            <rFont val="Tahoma"/>
            <family val="2"/>
          </rPr>
          <t xml:space="preserve">MS </t>
        </r>
        <r>
          <rPr>
            <sz val="8"/>
            <color indexed="81"/>
            <rFont val="Tahoma"/>
            <family val="2"/>
          </rPr>
          <t xml:space="preserve">T555BLU eta 1600
07854475153
VW +2
Pd £48 - 0101
</t>
        </r>
      </text>
    </comment>
    <comment ref="T10" authorId="0">
      <text>
        <r>
          <rPr>
            <b/>
            <sz val="8"/>
            <color indexed="81"/>
            <rFont val="Tahoma"/>
            <family val="2"/>
          </rPr>
          <t xml:space="preserve">MS </t>
        </r>
        <r>
          <rPr>
            <sz val="8"/>
            <color indexed="81"/>
            <rFont val="Tahoma"/>
            <family val="2"/>
          </rPr>
          <t xml:space="preserve">HN02FUU eta 1200
07707909743
VW +2 (elderly couple)
Pd £72 - 0055
</t>
        </r>
      </text>
    </comment>
    <comment ref="W10" authorId="0">
      <text>
        <r>
          <rPr>
            <b/>
            <sz val="8"/>
            <color indexed="81"/>
            <rFont val="Tahoma"/>
            <family val="2"/>
          </rPr>
          <t>SM - MF61 RJO</t>
        </r>
        <r>
          <rPr>
            <sz val="8"/>
            <color indexed="81"/>
            <rFont val="Tahoma"/>
            <family val="2"/>
          </rPr>
          <t xml:space="preserve">
0122 383 6996
079 649 72766
from Cambridge to visit grandaughter at Uni
pd £105 - 0034</t>
        </r>
      </text>
    </comment>
    <comment ref="AC10" authorId="0">
      <text>
        <r>
          <rPr>
            <b/>
            <sz val="8"/>
            <color indexed="81"/>
            <rFont val="Tahoma"/>
            <family val="2"/>
          </rPr>
          <t>SM - W457 NNG</t>
        </r>
        <r>
          <rPr>
            <sz val="8"/>
            <color indexed="81"/>
            <rFont val="Tahoma"/>
            <family val="2"/>
          </rPr>
          <t xml:space="preserve">
0711 8939 83
pd £147 - 0233
BB4 stayed in tent</t>
        </r>
      </text>
    </comment>
    <comment ref="G11" authorId="0">
      <text>
        <r>
          <rPr>
            <b/>
            <sz val="8"/>
            <color indexed="81"/>
            <rFont val="Tahoma"/>
            <family val="2"/>
          </rPr>
          <t>SM - YX04 YVN</t>
        </r>
        <r>
          <rPr>
            <sz val="8"/>
            <color indexed="81"/>
            <rFont val="Tahoma"/>
            <family val="2"/>
          </rPr>
          <t xml:space="preserve">
01253 765348
0777 851 7024
Kango van 2 persons
pd £84 - 2743</t>
        </r>
      </text>
    </comment>
    <comment ref="K11" authorId="0">
      <text>
        <r>
          <rPr>
            <b/>
            <sz val="8"/>
            <color indexed="81"/>
            <rFont val="Tahoma"/>
            <family val="2"/>
          </rPr>
          <t>DDL 07939153559
Late afternoon.
6m Caravan + 2
PIF £21.00 - 2203</t>
        </r>
        <r>
          <rPr>
            <sz val="8"/>
            <color indexed="81"/>
            <rFont val="Tahoma"/>
            <family val="2"/>
          </rPr>
          <t xml:space="preserve">
SM - moved on 8/9 to free up pl 2 for Farmer if needed
LJ Did not turn up - rang number on paperwork but no reply</t>
        </r>
      </text>
    </comment>
    <comment ref="L11" authorId="0">
      <text>
        <r>
          <rPr>
            <b/>
            <sz val="8"/>
            <color indexed="81"/>
            <rFont val="Tahoma"/>
            <family val="2"/>
          </rPr>
          <t xml:space="preserve">MS </t>
        </r>
        <r>
          <rPr>
            <sz val="8"/>
            <color indexed="81"/>
            <rFont val="Tahoma"/>
            <family val="2"/>
          </rPr>
          <t>GK08NDZ eta unknown
07802229715
CV u27' + 3
Cruise &amp; Stay; back on 15/9 for 1n
CV &amp; car in storage 3n
Pd £111.50 - 1638
Sm - had to move from pl 2 on 9/9 as Mr Stone extended stay by 2 nights</t>
        </r>
      </text>
    </comment>
    <comment ref="M11" authorId="0">
      <text>
        <r>
          <rPr>
            <b/>
            <sz val="8"/>
            <color indexed="81"/>
            <rFont val="Tahoma"/>
            <family val="2"/>
          </rPr>
          <t>SM - RE06 AOS</t>
        </r>
        <r>
          <rPr>
            <sz val="8"/>
            <color indexed="81"/>
            <rFont val="Tahoma"/>
            <family val="2"/>
          </rPr>
          <t xml:space="preserve">
07954 159 864
Told to ring on day to check which pitch &amp; we will give code as well
pd £48 - 0026  now 4 person + ex car pd £24 - 0096</t>
        </r>
      </text>
    </comment>
    <comment ref="R11" authorId="0">
      <text>
        <r>
          <rPr>
            <b/>
            <sz val="8"/>
            <color indexed="81"/>
            <rFont val="Tahoma"/>
            <family val="2"/>
          </rPr>
          <t xml:space="preserve">MS </t>
        </r>
        <r>
          <rPr>
            <sz val="8"/>
            <color indexed="81"/>
            <rFont val="Tahoma"/>
            <family val="2"/>
          </rPr>
          <t>NJ62XVK eta 1800
07773208098
Camper 6m + 2
Pd £72 - 0079
MS moved here from 3 extended stay Cavanagh</t>
        </r>
      </text>
    </comment>
    <comment ref="V11" authorId="0">
      <text>
        <r>
          <rPr>
            <b/>
            <sz val="8"/>
            <color indexed="81"/>
            <rFont val="Tahoma"/>
            <family val="2"/>
          </rPr>
          <t>SMHJ06 SPV</t>
        </r>
        <r>
          <rPr>
            <sz val="8"/>
            <color indexed="81"/>
            <rFont val="Tahoma"/>
            <family val="2"/>
          </rPr>
          <t xml:space="preserve">
moving from plot 8 for 1n to plot 6</t>
        </r>
      </text>
    </comment>
    <comment ref="AA11" authorId="0">
      <text>
        <r>
          <rPr>
            <sz val="8"/>
            <color indexed="81"/>
            <rFont val="Tahoma"/>
            <family val="2"/>
          </rPr>
          <t xml:space="preserve">MS N821BLT eta 1700
07963699730
Camper 4m + 2
Pd £42 - 0205
BB4 Req plot 5, not available so knows on 6
</t>
        </r>
      </text>
    </comment>
    <comment ref="H12" authorId="0">
      <text>
        <r>
          <rPr>
            <b/>
            <sz val="8"/>
            <color indexed="81"/>
            <rFont val="Tahoma"/>
            <family val="2"/>
          </rPr>
          <t xml:space="preserve">MS </t>
        </r>
        <r>
          <rPr>
            <sz val="8"/>
            <color indexed="81"/>
            <rFont val="Tahoma"/>
            <family val="2"/>
          </rPr>
          <t>FX07WRF eta 1300
07708485816 BB4
CV 25' + 2
Pd £96+£2cc - 0015
*Away from road*</t>
        </r>
      </text>
    </comment>
    <comment ref="L12" authorId="0">
      <text>
        <r>
          <rPr>
            <b/>
            <sz val="8"/>
            <color indexed="81"/>
            <rFont val="Tahoma"/>
            <family val="2"/>
          </rPr>
          <t>SM -  1-EFU491</t>
        </r>
        <r>
          <rPr>
            <sz val="8"/>
            <color indexed="81"/>
            <rFont val="Tahoma"/>
            <family val="2"/>
          </rPr>
          <t xml:space="preserve">
0032 478253287
2 OAP's from Belgium
pd £20 - 2728
wanted quiet pitch!
Pd £73 - 002 </t>
        </r>
      </text>
    </comment>
    <comment ref="O12" authorId="0">
      <text>
        <r>
          <rPr>
            <b/>
            <sz val="8"/>
            <color indexed="81"/>
            <rFont val="Tahoma"/>
            <family val="2"/>
          </rPr>
          <t xml:space="preserve">MNJ: </t>
        </r>
        <r>
          <rPr>
            <sz val="8"/>
            <color indexed="81"/>
            <rFont val="Tahoma"/>
            <family val="2"/>
          </rPr>
          <t>Paid £24 for extra night. Receipt No 009</t>
        </r>
        <r>
          <rPr>
            <sz val="8"/>
            <color indexed="81"/>
            <rFont val="Tahoma"/>
            <family val="2"/>
          </rPr>
          <t xml:space="preserve">
</t>
        </r>
      </text>
    </comment>
    <comment ref="T12" authorId="0">
      <text>
        <r>
          <rPr>
            <b/>
            <sz val="8"/>
            <color indexed="81"/>
            <rFont val="Tahoma"/>
            <family val="2"/>
          </rPr>
          <t xml:space="preserve">MS </t>
        </r>
        <r>
          <rPr>
            <sz val="8"/>
            <color indexed="81"/>
            <rFont val="Tahoma"/>
            <family val="2"/>
          </rPr>
          <t>GF---VS eta 1700
07985707229
CV15'; + 2
Pd £72 - 0042
SM moved 19/9 from pl 2
as nicer pitch</t>
        </r>
      </text>
    </comment>
    <comment ref="V12" authorId="0">
      <text>
        <r>
          <rPr>
            <b/>
            <sz val="8"/>
            <color indexed="81"/>
            <rFont val="Tahoma"/>
            <family val="2"/>
          </rPr>
          <t xml:space="preserve">MS </t>
        </r>
        <r>
          <rPr>
            <sz val="8"/>
            <color indexed="81"/>
            <rFont val="Tahoma"/>
            <family val="2"/>
          </rPr>
          <t>Left today @1500 due to Mr Barnes feeling giddy with double vision and had to be in hospital first thing in morning. Loved their stay, said to be back and leave review on web.</t>
        </r>
      </text>
    </comment>
    <comment ref="AB12" authorId="0">
      <text>
        <r>
          <rPr>
            <b/>
            <sz val="8"/>
            <color indexed="81"/>
            <rFont val="Tahoma"/>
            <family val="2"/>
          </rPr>
          <t xml:space="preserve">LJ  YR09 KDX
</t>
        </r>
        <r>
          <rPr>
            <sz val="8"/>
            <color indexed="81"/>
            <rFont val="Tahoma"/>
            <family val="2"/>
          </rPr>
          <t xml:space="preserve">£20 deposit paid 0027 (2)
£190 to pay one wk before
07419 129233
BB4  20' CV + 2
</t>
        </r>
        <r>
          <rPr>
            <b/>
            <sz val="8"/>
            <color indexed="81"/>
            <rFont val="Tahoma"/>
            <family val="2"/>
          </rPr>
          <t xml:space="preserve">MS Pd £190 -0159
</t>
        </r>
        <r>
          <rPr>
            <sz val="8"/>
            <color indexed="81"/>
            <rFont val="Tahoma"/>
            <family val="2"/>
          </rPr>
          <t>SM - moved from pl 36 to pl 7 as nicer pitch for  a 10 day booking</t>
        </r>
      </text>
    </comment>
    <comment ref="B13" authorId="0">
      <text>
        <r>
          <rPr>
            <b/>
            <sz val="8"/>
            <color indexed="81"/>
            <rFont val="Tahoma"/>
            <family val="2"/>
          </rPr>
          <t>SM - VW60 SUN</t>
        </r>
        <r>
          <rPr>
            <sz val="8"/>
            <color indexed="81"/>
            <rFont val="Tahoma"/>
            <family val="2"/>
          </rPr>
          <t xml:space="preserve">
07798 571 272
pd £21 - 2718</t>
        </r>
      </text>
    </comment>
    <comment ref="C13" authorId="0">
      <text>
        <r>
          <rPr>
            <b/>
            <sz val="8"/>
            <color indexed="81"/>
            <rFont val="Tahoma"/>
            <family val="2"/>
          </rPr>
          <t xml:space="preserve">MS </t>
        </r>
        <r>
          <rPr>
            <sz val="8"/>
            <color indexed="81"/>
            <rFont val="Tahoma"/>
            <family val="2"/>
          </rPr>
          <t>NX07EOW eta 1500
01704539476
Camper 5m + 2
Pd £21 - 2678
BB4
£1 paid for dog on arrival 084 - moved from 3 as that pitch it 'no dogs' LJ</t>
        </r>
      </text>
    </comment>
    <comment ref="E13" authorId="0">
      <text>
        <r>
          <rPr>
            <b/>
            <sz val="8"/>
            <color indexed="81"/>
            <rFont val="Tahoma"/>
            <family val="2"/>
          </rPr>
          <t xml:space="preserve">MS </t>
        </r>
        <r>
          <rPr>
            <sz val="8"/>
            <color indexed="81"/>
            <rFont val="Tahoma"/>
            <family val="2"/>
          </rPr>
          <t>WF62AOX eta 1200
07971498828
Pd £246 - 2602
8n @£24 2@ £27 
BB4 Req  back of park
Needs to plumb in</t>
        </r>
      </text>
    </comment>
    <comment ref="Q13" authorId="0">
      <text>
        <r>
          <rPr>
            <b/>
            <sz val="8"/>
            <color indexed="81"/>
            <rFont val="Tahoma"/>
            <family val="2"/>
          </rPr>
          <t xml:space="preserve">LJ  HJ06 SPV
</t>
        </r>
        <r>
          <rPr>
            <sz val="8"/>
            <color indexed="81"/>
            <rFont val="Tahoma"/>
            <family val="2"/>
          </rPr>
          <t>£120 pif 2633
07837 849282
Camper + 1  here for boat show.
paid £24 for extra day 0135
moving to plot 6 for 1 night Sun</t>
        </r>
      </text>
    </comment>
    <comment ref="V13" authorId="0">
      <text>
        <r>
          <rPr>
            <b/>
            <sz val="8"/>
            <color indexed="81"/>
            <rFont val="Tahoma"/>
            <family val="2"/>
          </rPr>
          <t xml:space="preserve">SM - </t>
        </r>
        <r>
          <rPr>
            <sz val="8"/>
            <color indexed="81"/>
            <rFont val="Tahoma"/>
            <family val="2"/>
          </rPr>
          <t xml:space="preserve">
077 08970 933
1 night peak 7 off peak
VW T4 - 2 + dog
pd £20 - 2724
MS Pd £159 - 0185
</t>
        </r>
      </text>
    </comment>
    <comment ref="AD13" authorId="0">
      <text>
        <r>
          <rPr>
            <b/>
            <sz val="8"/>
            <color indexed="81"/>
            <rFont val="Tahoma"/>
            <family val="2"/>
          </rPr>
          <t>SM
pd £22 - 0250</t>
        </r>
        <r>
          <rPr>
            <sz val="8"/>
            <color indexed="81"/>
            <rFont val="Tahoma"/>
            <family val="2"/>
          </rPr>
          <t xml:space="preserve">
ex night Mon</t>
        </r>
      </text>
    </comment>
    <comment ref="B14" authorId="0">
      <text>
        <r>
          <rPr>
            <b/>
            <sz val="8"/>
            <color indexed="81"/>
            <rFont val="Tahoma"/>
            <family val="2"/>
          </rPr>
          <t>SM</t>
        </r>
        <r>
          <rPr>
            <sz val="8"/>
            <color indexed="81"/>
            <rFont val="Tahoma"/>
            <family val="2"/>
          </rPr>
          <t xml:space="preserve">
Carly</t>
        </r>
      </text>
    </comment>
    <comment ref="D14" authorId="0">
      <text>
        <r>
          <rPr>
            <b/>
            <sz val="8"/>
            <color indexed="81"/>
            <rFont val="Tahoma"/>
            <family val="2"/>
          </rPr>
          <t>SM</t>
        </r>
        <r>
          <rPr>
            <sz val="8"/>
            <color indexed="81"/>
            <rFont val="Tahoma"/>
            <family val="2"/>
          </rPr>
          <t xml:space="preserve">
now want another 2wks willl see stella Thurs 6pm
pl 12 or 35?</t>
        </r>
      </text>
    </comment>
    <comment ref="E14" authorId="0">
      <text>
        <r>
          <rPr>
            <b/>
            <sz val="8"/>
            <color indexed="81"/>
            <rFont val="Tahoma"/>
            <family val="2"/>
          </rPr>
          <t>SM</t>
        </r>
        <r>
          <rPr>
            <sz val="8"/>
            <color indexed="81"/>
            <rFont val="Tahoma"/>
            <family val="2"/>
          </rPr>
          <t xml:space="preserve">
Carly called in I have booked her for 2wks from Sun 7th Sep on Plot 12.  Told her to call in before Sun to pay
New booking form in folder under 7th</t>
        </r>
      </text>
    </comment>
    <comment ref="H14" authorId="0">
      <text>
        <r>
          <rPr>
            <b/>
            <sz val="8"/>
            <color indexed="81"/>
            <rFont val="Tahoma"/>
            <family val="2"/>
          </rPr>
          <t>MS - DK60 ATF</t>
        </r>
        <r>
          <rPr>
            <sz val="8"/>
            <color indexed="81"/>
            <rFont val="Tahoma"/>
            <family val="2"/>
          </rPr>
          <t xml:space="preserve">
0774885162
pd £24 - 0021  2nd PDQ
</t>
        </r>
      </text>
    </comment>
    <comment ref="I14" authorId="0">
      <text>
        <r>
          <rPr>
            <b/>
            <sz val="8"/>
            <color indexed="81"/>
            <rFont val="Tahoma"/>
            <family val="2"/>
          </rPr>
          <t>SM - HX13 GEJ</t>
        </r>
        <r>
          <rPr>
            <sz val="8"/>
            <color indexed="81"/>
            <rFont val="Tahoma"/>
            <family val="2"/>
          </rPr>
          <t xml:space="preserve">
0790 463 0728
2 + 3 dogs
pd £24 - 2726</t>
        </r>
      </text>
    </comment>
    <comment ref="J14" authorId="0">
      <text>
        <r>
          <rPr>
            <b/>
            <sz val="8"/>
            <color indexed="81"/>
            <rFont val="Tahoma"/>
            <family val="2"/>
          </rPr>
          <t>SM</t>
        </r>
        <r>
          <rPr>
            <sz val="8"/>
            <color indexed="81"/>
            <rFont val="Tahoma"/>
            <family val="2"/>
          </rPr>
          <t xml:space="preserve">
pd £42 - 0038</t>
        </r>
      </text>
    </comment>
    <comment ref="L14" authorId="0">
      <text>
        <r>
          <rPr>
            <b/>
            <sz val="8"/>
            <color indexed="81"/>
            <rFont val="Tahoma"/>
            <family val="2"/>
          </rPr>
          <t xml:space="preserve">SM - hire van </t>
        </r>
        <r>
          <rPr>
            <sz val="8"/>
            <color indexed="81"/>
            <rFont val="Tahoma"/>
            <family val="2"/>
          </rPr>
          <t xml:space="preserve">
07544 043203
pd £69 - 2111 + £5 late stay</t>
        </r>
      </text>
    </comment>
    <comment ref="P14" authorId="0">
      <text>
        <r>
          <rPr>
            <b/>
            <sz val="8"/>
            <color indexed="81"/>
            <rFont val="Tahoma"/>
            <family val="2"/>
          </rPr>
          <t xml:space="preserve">MS
Pd £61 - 0130
</t>
        </r>
      </text>
    </comment>
    <comment ref="S14" authorId="0">
      <text>
        <r>
          <rPr>
            <b/>
            <sz val="8"/>
            <color indexed="81"/>
            <rFont val="Tahoma"/>
            <family val="2"/>
          </rPr>
          <t xml:space="preserve">MS </t>
        </r>
        <r>
          <rPr>
            <sz val="8"/>
            <color indexed="81"/>
            <rFont val="Tahoma"/>
            <family val="2"/>
          </rPr>
          <t>W741PAU eta 1430
07429951429
MH 19' 2+dog</t>
        </r>
      </text>
    </comment>
    <comment ref="U14" authorId="0">
      <text>
        <r>
          <rPr>
            <b/>
            <sz val="8"/>
            <color indexed="81"/>
            <rFont val="Tahoma"/>
            <family val="2"/>
          </rPr>
          <t>SM - Y287 ADC</t>
        </r>
        <r>
          <rPr>
            <sz val="8"/>
            <color indexed="81"/>
            <rFont val="Tahoma"/>
            <family val="2"/>
          </rPr>
          <t xml:space="preserve">
0179 285 1229
07966 075 471
pd £24  - 0174
told pitch 9 &amp; code</t>
        </r>
      </text>
    </comment>
    <comment ref="V14" authorId="0">
      <text>
        <r>
          <rPr>
            <b/>
            <sz val="8"/>
            <color indexed="81"/>
            <rFont val="Tahoma"/>
            <family val="2"/>
          </rPr>
          <t xml:space="preserve">MS </t>
        </r>
        <r>
          <rPr>
            <sz val="8"/>
            <color indexed="81"/>
            <rFont val="Tahoma"/>
            <family val="2"/>
          </rPr>
          <t xml:space="preserve">E4936YYD eta 1200
07805933660
Camper 4.7m +4
Pd £32 - 2657
</t>
        </r>
      </text>
    </comment>
    <comment ref="X14" authorId="0">
      <text>
        <r>
          <rPr>
            <b/>
            <sz val="8"/>
            <color indexed="81"/>
            <rFont val="Tahoma"/>
            <family val="2"/>
          </rPr>
          <t>MS
Pd £63 - 0197</t>
        </r>
      </text>
    </comment>
    <comment ref="Z14" authorId="0">
      <text>
        <r>
          <rPr>
            <b/>
            <sz val="8"/>
            <color indexed="81"/>
            <rFont val="Tahoma"/>
            <family val="2"/>
          </rPr>
          <t>DL took booking MS</t>
        </r>
        <r>
          <rPr>
            <sz val="8"/>
            <color indexed="81"/>
            <rFont val="Tahoma"/>
            <family val="2"/>
          </rPr>
          <t>J81337 eta 1500
01534505004
MH6.5m + 2
Pd £48 - 2376</t>
        </r>
      </text>
    </comment>
    <comment ref="AD14" authorId="0">
      <text>
        <r>
          <rPr>
            <b/>
            <sz val="8"/>
            <color indexed="81"/>
            <rFont val="Tahoma"/>
            <family val="2"/>
          </rPr>
          <t>Me:</t>
        </r>
        <r>
          <rPr>
            <sz val="8"/>
            <color indexed="81"/>
            <rFont val="Tahoma"/>
            <family val="2"/>
          </rPr>
          <t xml:space="preserve">
SM 
pd £63 - 0247</t>
        </r>
      </text>
    </comment>
    <comment ref="L15" authorId="0">
      <text>
        <r>
          <rPr>
            <b/>
            <sz val="8"/>
            <color indexed="81"/>
            <rFont val="Tahoma"/>
            <family val="2"/>
          </rPr>
          <t xml:space="preserve">MS
Nigel paid for 1xtra n
Pd £32 - 0074
CV+camper
</t>
        </r>
      </text>
    </comment>
    <comment ref="N15" authorId="0">
      <text>
        <r>
          <rPr>
            <sz val="8"/>
            <color indexed="81"/>
            <rFont val="Tahoma"/>
            <family val="2"/>
          </rPr>
          <t>moving from 8a</t>
        </r>
      </text>
    </comment>
    <comment ref="R15" authorId="0">
      <text>
        <r>
          <rPr>
            <sz val="8"/>
            <color indexed="81"/>
            <rFont val="Tahoma"/>
            <family val="2"/>
          </rPr>
          <t xml:space="preserve">SM - JP54 MRP
01884 255622
0786778 1528
21' for boat show
pd £48 - 0123
</t>
        </r>
      </text>
    </comment>
    <comment ref="T15" authorId="0">
      <text>
        <r>
          <rPr>
            <b/>
            <sz val="8"/>
            <color indexed="81"/>
            <rFont val="Tahoma"/>
            <family val="2"/>
          </rPr>
          <t>SM - MW03 MER</t>
        </r>
        <r>
          <rPr>
            <sz val="8"/>
            <color indexed="81"/>
            <rFont val="Tahoma"/>
            <family val="2"/>
          </rPr>
          <t xml:space="preserve">
07521 547 492
2 + 2 dogs
pd £52 - 0117
RG6 7JU</t>
        </r>
      </text>
    </comment>
    <comment ref="V15" authorId="0">
      <text>
        <r>
          <rPr>
            <b/>
            <sz val="8"/>
            <color indexed="81"/>
            <rFont val="Tahoma"/>
            <family val="2"/>
          </rPr>
          <t xml:space="preserve">MS </t>
        </r>
        <r>
          <rPr>
            <sz val="8"/>
            <color indexed="81"/>
            <rFont val="Tahoma"/>
            <family val="2"/>
          </rPr>
          <t>G674ALM RockUp
Hamble Point Wildcamper
No phone
MH 6.3m +1
Pd £66 - 022</t>
        </r>
      </text>
    </comment>
    <comment ref="AA15" authorId="0">
      <text>
        <r>
          <rPr>
            <b/>
            <sz val="8"/>
            <color indexed="81"/>
            <rFont val="Tahoma"/>
            <family val="2"/>
          </rPr>
          <t xml:space="preserve">MS </t>
        </r>
        <r>
          <rPr>
            <sz val="8"/>
            <color indexed="81"/>
            <rFont val="Tahoma"/>
            <family val="2"/>
          </rPr>
          <t>HJ02YGH eta 1400
07879277233
MH 19' 2+2dogs
Pd £69 - 0081
Here for dog agility show police grounds. Knows Herbert+Constable</t>
        </r>
      </text>
    </comment>
    <comment ref="B16" authorId="0">
      <text>
        <r>
          <rPr>
            <b/>
            <sz val="8"/>
            <color indexed="81"/>
            <rFont val="Tahoma"/>
            <family val="2"/>
          </rPr>
          <t xml:space="preserve">SM - </t>
        </r>
        <r>
          <rPr>
            <sz val="8"/>
            <color indexed="81"/>
            <rFont val="Tahoma"/>
            <family val="2"/>
          </rPr>
          <t xml:space="preserve">
07935 139 456
VW -T4   2 + " + dog
pd £27 - 2723</t>
        </r>
      </text>
    </comment>
    <comment ref="E16" authorId="0">
      <text>
        <r>
          <rPr>
            <b/>
            <sz val="8"/>
            <color indexed="81"/>
            <rFont val="Tahoma"/>
            <family val="2"/>
          </rPr>
          <t xml:space="preserve">LJ SC57 UFV
</t>
        </r>
        <r>
          <rPr>
            <sz val="8"/>
            <color indexed="81"/>
            <rFont val="Tahoma"/>
            <family val="2"/>
          </rPr>
          <t>£22 Pif 2334
07974175296
VW + 2 + dog.</t>
        </r>
      </text>
    </comment>
    <comment ref="F16" authorId="1">
      <text>
        <r>
          <rPr>
            <sz val="8"/>
            <color indexed="81"/>
            <rFont val="Tahoma"/>
            <family val="2"/>
          </rPr>
          <t>WM
To IOW 
pd £22 - 0437 
2 + small dog</t>
        </r>
      </text>
    </comment>
    <comment ref="G16" authorId="0">
      <text>
        <r>
          <rPr>
            <b/>
            <sz val="8"/>
            <color indexed="81"/>
            <rFont val="Tahoma"/>
            <family val="2"/>
          </rPr>
          <t>SM
01580 892 620</t>
        </r>
        <r>
          <rPr>
            <sz val="8"/>
            <color indexed="81"/>
            <rFont val="Tahoma"/>
            <family val="2"/>
          </rPr>
          <t xml:space="preserve">
2 in VW - maybe move to grass pitch
pd £20 - 1939  cash balance on arrival due . £64 Paid. Ref 087</t>
        </r>
      </text>
    </comment>
    <comment ref="K16" authorId="0">
      <text>
        <r>
          <rPr>
            <b/>
            <sz val="8"/>
            <color indexed="81"/>
            <rFont val="Tahoma"/>
            <family val="2"/>
          </rPr>
          <t>SM  -  WA56 EDP</t>
        </r>
        <r>
          <rPr>
            <sz val="8"/>
            <color indexed="81"/>
            <rFont val="Tahoma"/>
            <family val="2"/>
          </rPr>
          <t xml:space="preserve">
0777 494 7660
pd £42 - 0045</t>
        </r>
      </text>
    </comment>
    <comment ref="M16" authorId="0">
      <text>
        <r>
          <rPr>
            <b/>
            <sz val="8"/>
            <color indexed="81"/>
            <rFont val="Tahoma"/>
            <family val="2"/>
          </rPr>
          <t>SM - did not know reg</t>
        </r>
        <r>
          <rPr>
            <sz val="8"/>
            <color indexed="81"/>
            <rFont val="Tahoma"/>
            <family val="2"/>
          </rPr>
          <t xml:space="preserve">
07860 360 599
pd £48 - 2541</t>
        </r>
      </text>
    </comment>
    <comment ref="Q16" authorId="0">
      <text>
        <r>
          <rPr>
            <b/>
            <sz val="8"/>
            <color indexed="81"/>
            <rFont val="Tahoma"/>
            <family val="2"/>
          </rPr>
          <t xml:space="preserve">LJ  WA05 GVJ
</t>
        </r>
        <r>
          <rPr>
            <sz val="8"/>
            <color indexed="81"/>
            <rFont val="Tahoma"/>
            <family val="2"/>
          </rPr>
          <t>£54 pif 0029
07798 685664
7.5m MH + 2 (daughter may come and they'll pay for her if she comes) .  Recommended by friends
SM  - moved from pl 19 as now arriving Tues instead of Frid</t>
        </r>
      </text>
    </comment>
    <comment ref="S16" authorId="0">
      <text>
        <r>
          <rPr>
            <b/>
            <sz val="8"/>
            <color indexed="81"/>
            <rFont val="Tahoma"/>
            <family val="2"/>
          </rPr>
          <t xml:space="preserve">MS </t>
        </r>
        <r>
          <rPr>
            <sz val="8"/>
            <color indexed="81"/>
            <rFont val="Tahoma"/>
            <family val="2"/>
          </rPr>
          <t xml:space="preserve">FL08KOJ eta 1800
07775683831
MH6m + 2
Pd £72 - 2441
</t>
        </r>
      </text>
    </comment>
    <comment ref="W16" authorId="0">
      <text>
        <r>
          <rPr>
            <b/>
            <sz val="8"/>
            <color indexed="81"/>
            <rFont val="Tahoma"/>
            <family val="2"/>
          </rPr>
          <t xml:space="preserve">MNJ: </t>
        </r>
        <r>
          <rPr>
            <sz val="8"/>
            <color indexed="81"/>
            <rFont val="Tahoma"/>
            <family val="2"/>
          </rPr>
          <t>Ref 024. 2 Adults 1 Dog. £25 PIF Tel.07950191856. Reg. KX13 AHB 8Mt MH
Rock up</t>
        </r>
      </text>
    </comment>
    <comment ref="AA16" authorId="0">
      <text>
        <r>
          <rPr>
            <b/>
            <sz val="8"/>
            <color indexed="81"/>
            <rFont val="Tahoma"/>
            <family val="2"/>
          </rPr>
          <t xml:space="preserve">MS </t>
        </r>
        <r>
          <rPr>
            <sz val="8"/>
            <color indexed="81"/>
            <rFont val="Tahoma"/>
            <family val="2"/>
          </rPr>
          <t>S655YCA eta
07804311395
MH21' - 2+dog
Pd £ 44 - 1537
SM - moved 2/9  with Constable
SM - Constable cancelled 20 Sep</t>
        </r>
      </text>
    </comment>
    <comment ref="G17" authorId="0">
      <text>
        <r>
          <rPr>
            <b/>
            <sz val="8"/>
            <color indexed="81"/>
            <rFont val="Tahoma"/>
            <family val="2"/>
          </rPr>
          <t xml:space="preserve">MS </t>
        </r>
        <r>
          <rPr>
            <sz val="8"/>
            <color indexed="81"/>
            <rFont val="Tahoma"/>
            <family val="2"/>
          </rPr>
          <t>W741PAU eta 1600
MH19' 2+dog
Pd £22 - 2625
Knows no electric, happy with that</t>
        </r>
      </text>
    </comment>
    <comment ref="H17" authorId="0">
      <text>
        <r>
          <rPr>
            <b/>
            <sz val="8"/>
            <color indexed="81"/>
            <rFont val="Tahoma"/>
            <family val="2"/>
          </rPr>
          <t xml:space="preserve">MS </t>
        </r>
        <r>
          <rPr>
            <sz val="8"/>
            <color indexed="81"/>
            <rFont val="Tahoma"/>
            <family val="2"/>
          </rPr>
          <t>M555USA 
07788215509
MH6m +2
SM - moving from pl 9 for ex 2wks
Told to come  in &amp; pay befoe Sun
Pd  £321  - 0012 &amp; 0013</t>
        </r>
      </text>
    </comment>
    <comment ref="S17" authorId="0">
      <text>
        <r>
          <rPr>
            <b/>
            <sz val="8"/>
            <color indexed="81"/>
            <rFont val="Tahoma"/>
            <family val="2"/>
          </rPr>
          <t xml:space="preserve">LJ W595 SJU
</t>
        </r>
        <r>
          <rPr>
            <sz val="8"/>
            <color indexed="81"/>
            <rFont val="Tahoma"/>
            <family val="2"/>
          </rPr>
          <t>£27 pif 014
07456 629621
07842 700604
7m MH + 2</t>
        </r>
      </text>
    </comment>
    <comment ref="T17" authorId="0">
      <text>
        <r>
          <rPr>
            <b/>
            <sz val="8"/>
            <color indexed="81"/>
            <rFont val="Tahoma"/>
            <family val="2"/>
          </rPr>
          <t xml:space="preserve">LJ WD03 XNF
</t>
        </r>
        <r>
          <rPr>
            <sz val="8"/>
            <color indexed="81"/>
            <rFont val="Tahoma"/>
            <family val="2"/>
          </rPr>
          <t xml:space="preserve">£20 deposit  2589
£89 to pay
07807 393438
8m MH + 2 + 1 dog
SM - moved  here due to 10m MH coming 
</t>
        </r>
        <r>
          <rPr>
            <b/>
            <sz val="8"/>
            <color indexed="81"/>
            <rFont val="Tahoma"/>
            <family val="2"/>
          </rPr>
          <t xml:space="preserve">Pd </t>
        </r>
        <r>
          <rPr>
            <sz val="8"/>
            <color indexed="81"/>
            <rFont val="Tahoma"/>
            <family val="2"/>
          </rPr>
          <t>£89 - 0163</t>
        </r>
      </text>
    </comment>
    <comment ref="Y17" authorId="0">
      <text>
        <r>
          <rPr>
            <b/>
            <sz val="8"/>
            <color indexed="81"/>
            <rFont val="Tahoma"/>
            <family val="2"/>
          </rPr>
          <t xml:space="preserve">SM - </t>
        </r>
        <r>
          <rPr>
            <sz val="8"/>
            <color indexed="81"/>
            <rFont val="Tahoma"/>
            <family val="2"/>
          </rPr>
          <t xml:space="preserve">
077 527 105 21
pd £50 - 2685</t>
        </r>
      </text>
    </comment>
    <comment ref="AA17" authorId="0">
      <text>
        <r>
          <rPr>
            <b/>
            <sz val="8"/>
            <color indexed="81"/>
            <rFont val="Tahoma"/>
            <family val="2"/>
          </rPr>
          <t xml:space="preserve">LJ KX05 GZT
</t>
        </r>
        <r>
          <rPr>
            <sz val="8"/>
            <color indexed="81"/>
            <rFont val="Tahoma"/>
            <family val="2"/>
          </rPr>
          <t xml:space="preserve">£21 pif 0211
19' MH +2
07855412039
</t>
        </r>
      </text>
    </comment>
    <comment ref="I18" authorId="0">
      <text>
        <r>
          <rPr>
            <b/>
            <sz val="8"/>
            <color indexed="81"/>
            <rFont val="Tahoma"/>
            <family val="2"/>
          </rPr>
          <t xml:space="preserve">LJ RUD XX 52N
</t>
        </r>
        <r>
          <rPr>
            <sz val="8"/>
            <color indexed="81"/>
            <rFont val="Tahoma"/>
            <family val="2"/>
          </rPr>
          <t>£63 pif 0028(2)
Rock up from Germany
017660906909
6m MH = 2</t>
        </r>
      </text>
    </comment>
    <comment ref="L18" authorId="0">
      <text>
        <r>
          <rPr>
            <b/>
            <sz val="8"/>
            <color indexed="81"/>
            <rFont val="Tahoma"/>
            <family val="2"/>
          </rPr>
          <t xml:space="preserve">MS </t>
        </r>
        <r>
          <rPr>
            <sz val="8"/>
            <color indexed="81"/>
            <rFont val="Tahoma"/>
            <family val="2"/>
          </rPr>
          <t>PF08SZZ eta 1600
07872435342
MH7m 2+dog
Pd £109 - 0072
1st  N on 13
2nd N on 41
3rd+4th N on 1</t>
        </r>
      </text>
    </comment>
    <comment ref="M18" authorId="0">
      <text>
        <r>
          <rPr>
            <b/>
            <sz val="8"/>
            <color indexed="81"/>
            <rFont val="Tahoma"/>
            <family val="2"/>
          </rPr>
          <t xml:space="preserve">LJ CU14 BNY
</t>
        </r>
        <r>
          <rPr>
            <sz val="8"/>
            <color indexed="81"/>
            <rFont val="Tahoma"/>
            <family val="2"/>
          </rPr>
          <t>£69 pif 0023 (2)
07870 398687
7.2m MH +3+1+dog</t>
        </r>
        <r>
          <rPr>
            <sz val="8"/>
            <color indexed="81"/>
            <rFont val="Tahoma"/>
            <family val="2"/>
          </rPr>
          <t xml:space="preserve">
</t>
        </r>
      </text>
    </comment>
    <comment ref="O18" authorId="0">
      <text>
        <r>
          <rPr>
            <b/>
            <sz val="8"/>
            <color indexed="81"/>
            <rFont val="Tahoma"/>
            <family val="2"/>
          </rPr>
          <t xml:space="preserve">MS </t>
        </r>
        <r>
          <rPr>
            <sz val="8"/>
            <color indexed="81"/>
            <rFont val="Tahoma"/>
            <family val="2"/>
          </rPr>
          <t xml:space="preserve">MX10ZAT eta 1200
07971860157
MH6m + 2
Pd £24 - 0077+
</t>
        </r>
      </text>
    </comment>
    <comment ref="Q18" authorId="0">
      <text>
        <r>
          <rPr>
            <b/>
            <sz val="8"/>
            <color indexed="81"/>
            <rFont val="Tahoma"/>
            <family val="2"/>
          </rPr>
          <t xml:space="preserve">SM 
</t>
        </r>
        <r>
          <rPr>
            <sz val="8"/>
            <color indexed="81"/>
            <rFont val="Tahoma"/>
            <family val="2"/>
          </rPr>
          <t>moved this on 28/8 as on PC but no info &amp; no paperwork in folder?
LJ - Looked through Tel bookings and found it 2605.  In folder for 18th
Tel 07967 646623  6m MH + 1</t>
        </r>
      </text>
    </comment>
    <comment ref="S18" authorId="0">
      <text>
        <r>
          <rPr>
            <b/>
            <sz val="8"/>
            <color indexed="81"/>
            <rFont val="Tahoma"/>
            <family val="2"/>
          </rPr>
          <t xml:space="preserve">LJ   FH06 BFJ
</t>
        </r>
        <r>
          <rPr>
            <sz val="8"/>
            <color indexed="81"/>
            <rFont val="Tahoma"/>
            <family val="2"/>
          </rPr>
          <t xml:space="preserve">£48 pif 0061
07818 891336
5.9m MH + 2
</t>
        </r>
      </text>
    </comment>
    <comment ref="V18" authorId="0">
      <text>
        <r>
          <rPr>
            <b/>
            <sz val="8"/>
            <color indexed="81"/>
            <rFont val="Tahoma"/>
            <family val="2"/>
          </rPr>
          <t xml:space="preserve">MS
</t>
        </r>
        <r>
          <rPr>
            <sz val="8"/>
            <color indexed="81"/>
            <rFont val="Tahoma"/>
            <family val="2"/>
          </rPr>
          <t>Ian told LJ back today so 1@pk 6@off pk
Pd £150 - 0187
Up to 27 sept</t>
        </r>
      </text>
    </comment>
    <comment ref="AB18" authorId="0">
      <text>
        <r>
          <rPr>
            <b/>
            <sz val="8"/>
            <color indexed="81"/>
            <rFont val="Tahoma"/>
            <family val="2"/>
          </rPr>
          <t>SM</t>
        </r>
        <r>
          <rPr>
            <sz val="8"/>
            <color indexed="81"/>
            <rFont val="Tahoma"/>
            <family val="2"/>
          </rPr>
          <t xml:space="preserve">
Ian paid up to 4 Oct
pd £147 - 0231</t>
        </r>
      </text>
    </comment>
    <comment ref="Q19" authorId="0">
      <text>
        <r>
          <rPr>
            <b/>
            <sz val="8"/>
            <color indexed="81"/>
            <rFont val="Tahoma"/>
            <family val="2"/>
          </rPr>
          <t>SM</t>
        </r>
        <r>
          <rPr>
            <sz val="8"/>
            <color indexed="81"/>
            <rFont val="Tahoma"/>
            <family val="2"/>
          </rPr>
          <t xml:space="preserve">
OTR £686 </t>
        </r>
      </text>
    </comment>
    <comment ref="F21" authorId="1">
      <text>
        <r>
          <rPr>
            <b/>
            <sz val="8"/>
            <color indexed="81"/>
            <rFont val="Tahoma"/>
            <family val="2"/>
          </rPr>
          <t>booked 10n 2 + dog</t>
        </r>
        <r>
          <rPr>
            <sz val="8"/>
            <color indexed="81"/>
            <rFont val="Tahoma"/>
            <family val="2"/>
          </rPr>
          <t xml:space="preserve">
pointer needs looking after when thet go to Portsmouth
Pd £20  - 0227
Pd £90 - 0036</t>
        </r>
      </text>
    </comment>
    <comment ref="J21" authorId="0">
      <text>
        <r>
          <rPr>
            <b/>
            <sz val="8"/>
            <color indexed="81"/>
            <rFont val="Tahoma"/>
            <family val="2"/>
          </rPr>
          <t xml:space="preserve">LJ  - </t>
        </r>
        <r>
          <rPr>
            <sz val="8"/>
            <color indexed="81"/>
            <rFont val="Tahoma"/>
            <family val="2"/>
          </rPr>
          <t xml:space="preserve">car and caravan taken on low loader due to car breakdown
</t>
        </r>
      </text>
    </comment>
    <comment ref="M21" authorId="0">
      <text>
        <r>
          <rPr>
            <b/>
            <sz val="8"/>
            <color indexed="81"/>
            <rFont val="Tahoma"/>
            <family val="2"/>
          </rPr>
          <t>SM - 07824 552 608</t>
        </r>
        <r>
          <rPr>
            <sz val="8"/>
            <color indexed="81"/>
            <rFont val="Tahoma"/>
            <family val="2"/>
          </rPr>
          <t xml:space="preserve">
BB4
pd £48 - 2686</t>
        </r>
      </text>
    </comment>
    <comment ref="Q21" authorId="0">
      <text>
        <r>
          <rPr>
            <b/>
            <sz val="8"/>
            <color indexed="81"/>
            <rFont val="Tahoma"/>
            <family val="2"/>
          </rPr>
          <t xml:space="preserve">LJ  NS56 NGS
</t>
        </r>
        <r>
          <rPr>
            <sz val="8"/>
            <color indexed="81"/>
            <rFont val="Tahoma"/>
            <family val="2"/>
          </rPr>
          <t>£165 pif 0138
07704904255
21' cv +1.  working locally and may want a few extra days</t>
        </r>
      </text>
    </comment>
    <comment ref="AA21" authorId="0">
      <text>
        <r>
          <rPr>
            <b/>
            <sz val="8"/>
            <color indexed="81"/>
            <rFont val="Tahoma"/>
            <family val="2"/>
          </rPr>
          <t xml:space="preserve">MS </t>
        </r>
        <r>
          <rPr>
            <sz val="8"/>
            <color indexed="81"/>
            <rFont val="Tahoma"/>
            <family val="2"/>
          </rPr>
          <t xml:space="preserve">X139EGU eta 17.00
07825870537
CV26' 2+1+3dogs
Pd £ 59 - 1614
cancelled 14/7 will re-book SM
</t>
        </r>
        <r>
          <rPr>
            <b/>
            <sz val="8"/>
            <color indexed="81"/>
            <rFont val="Tahoma"/>
            <family val="2"/>
          </rPr>
          <t xml:space="preserve">MS </t>
        </r>
        <r>
          <rPr>
            <sz val="8"/>
            <color indexed="81"/>
            <rFont val="Tahoma"/>
            <family val="2"/>
          </rPr>
          <t>Re-booked 9/9/14</t>
        </r>
      </text>
    </comment>
    <comment ref="AE21" authorId="0">
      <text>
        <r>
          <rPr>
            <b/>
            <sz val="8"/>
            <color indexed="81"/>
            <rFont val="Tahoma"/>
            <family val="2"/>
          </rPr>
          <t>SM - C8 MWP</t>
        </r>
        <r>
          <rPr>
            <sz val="8"/>
            <color indexed="81"/>
            <rFont val="Tahoma"/>
            <family val="2"/>
          </rPr>
          <t xml:space="preserve">
01525 632 658
Pd £72 - 0240 + £2 cc
7m  - 2 person</t>
        </r>
      </text>
    </comment>
    <comment ref="G22" authorId="0">
      <text>
        <r>
          <rPr>
            <b/>
            <sz val="8"/>
            <color indexed="81"/>
            <rFont val="Tahoma"/>
            <family val="2"/>
          </rPr>
          <t xml:space="preserve">LJ F832 SLM
Rock up
</t>
        </r>
        <r>
          <rPr>
            <sz val="8"/>
            <color indexed="81"/>
            <rFont val="Tahoma"/>
            <family val="2"/>
          </rPr>
          <t xml:space="preserve">£21 pif 089
07565 298061
20' MH + 2
</t>
        </r>
      </text>
    </comment>
    <comment ref="M22" authorId="0">
      <text>
        <r>
          <rPr>
            <b/>
            <sz val="8"/>
            <color indexed="81"/>
            <rFont val="Tahoma"/>
            <family val="2"/>
          </rPr>
          <t>MS</t>
        </r>
        <r>
          <rPr>
            <sz val="8"/>
            <color indexed="81"/>
            <rFont val="Tahoma"/>
            <family val="2"/>
          </rPr>
          <t xml:space="preserve"> HV58BNL eta afternn
07880743179
CV6m 2+dog
Pd £50 - 0053
Dawn was here Aug bank hol
</t>
        </r>
      </text>
    </comment>
    <comment ref="N22" authorId="0">
      <text>
        <r>
          <rPr>
            <b/>
            <sz val="8"/>
            <color indexed="81"/>
            <rFont val="Tahoma"/>
            <family val="2"/>
          </rPr>
          <t xml:space="preserve">Sm </t>
        </r>
        <r>
          <rPr>
            <sz val="8"/>
            <color indexed="81"/>
            <rFont val="Tahoma"/>
            <family val="2"/>
          </rPr>
          <t xml:space="preserve">
visitors at 2.30pm 
Reg LS54 XKB
pd £4 - 005</t>
        </r>
      </text>
    </comment>
    <comment ref="F23" authorId="0">
      <text>
        <r>
          <rPr>
            <b/>
            <sz val="8"/>
            <color indexed="81"/>
            <rFont val="Tahoma"/>
            <family val="2"/>
          </rPr>
          <t xml:space="preserve">MS </t>
        </r>
        <r>
          <rPr>
            <sz val="8"/>
            <color indexed="81"/>
            <rFont val="Tahoma"/>
            <family val="2"/>
          </rPr>
          <t xml:space="preserve">HK10XOS eta 1700
07921214736
CV7m + 2
Pd £24 - 2011
</t>
        </r>
      </text>
    </comment>
    <comment ref="G23" authorId="0">
      <text>
        <r>
          <rPr>
            <b/>
            <sz val="8"/>
            <color indexed="81"/>
            <rFont val="Tahoma"/>
            <family val="2"/>
          </rPr>
          <t>SM - N947 PYJ</t>
        </r>
        <r>
          <rPr>
            <sz val="8"/>
            <color indexed="81"/>
            <rFont val="Tahoma"/>
            <family val="2"/>
          </rPr>
          <t xml:space="preserve">
01323 843 964  -  8m
078662 84867
pd £168 - 2741
with Hollobone pl 17a</t>
        </r>
      </text>
    </comment>
    <comment ref="N23" authorId="0">
      <text>
        <r>
          <rPr>
            <b/>
            <sz val="8"/>
            <color indexed="81"/>
            <rFont val="Tahoma"/>
            <family val="2"/>
          </rPr>
          <t xml:space="preserve">MS </t>
        </r>
        <r>
          <rPr>
            <sz val="8"/>
            <color indexed="81"/>
            <rFont val="Tahoma"/>
            <family val="2"/>
          </rPr>
          <t>P11TLT eta 1300
0793907789
CV18' 2+2dgs
Pd £52 - 2528
Pd £29 - 2528 for mr Race
SM - moved on  4/9 to pl 17 &amp; Mr Race Sunday on 17a</t>
        </r>
      </text>
    </comment>
    <comment ref="T23" authorId="0">
      <text>
        <r>
          <rPr>
            <b/>
            <sz val="8"/>
            <color indexed="81"/>
            <rFont val="Tahoma"/>
            <family val="2"/>
          </rPr>
          <t xml:space="preserve">LJ. PX08 DFK
</t>
        </r>
        <r>
          <rPr>
            <sz val="8"/>
            <color indexed="81"/>
            <rFont val="Tahoma"/>
            <family val="2"/>
          </rPr>
          <t xml:space="preserve">£98 pif 0153  for his pitch and for Humes
Peugeot Boxer conversion van. 1 adults
</t>
        </r>
      </text>
    </comment>
    <comment ref="F24" authorId="0">
      <text>
        <r>
          <rPr>
            <b/>
            <sz val="8"/>
            <color indexed="81"/>
            <rFont val="Tahoma"/>
            <family val="2"/>
          </rPr>
          <t>with drew
Pd £21 - 2230</t>
        </r>
        <r>
          <rPr>
            <sz val="8"/>
            <color indexed="81"/>
            <rFont val="Tahoma"/>
            <family val="2"/>
          </rPr>
          <t xml:space="preserve">
</t>
        </r>
      </text>
    </comment>
    <comment ref="G24" authorId="0">
      <text>
        <r>
          <rPr>
            <b/>
            <sz val="8"/>
            <color indexed="81"/>
            <rFont val="Tahoma"/>
            <family val="2"/>
          </rPr>
          <t>SM - GX57 EYA</t>
        </r>
        <r>
          <rPr>
            <sz val="8"/>
            <color indexed="81"/>
            <rFont val="Tahoma"/>
            <family val="2"/>
          </rPr>
          <t xml:space="preserve">
with Jenny Morgan
07716 9979555
7m motorhome
Pd  £168 - 2742</t>
        </r>
      </text>
    </comment>
    <comment ref="O24" authorId="0">
      <text>
        <r>
          <rPr>
            <b/>
            <sz val="8"/>
            <color indexed="81"/>
            <rFont val="Tahoma"/>
            <family val="2"/>
          </rPr>
          <t xml:space="preserve">MS </t>
        </r>
        <r>
          <rPr>
            <sz val="8"/>
            <color indexed="81"/>
            <rFont val="Tahoma"/>
            <family val="2"/>
          </rPr>
          <t xml:space="preserve">KX59POH eta 1600
MH7.4m 2+2dogs
SM - moved 4/9 With Driscoll on 19 who paid </t>
        </r>
      </text>
    </comment>
    <comment ref="T24" authorId="0">
      <text>
        <r>
          <rPr>
            <b/>
            <sz val="8"/>
            <color indexed="81"/>
            <rFont val="Tahoma"/>
            <family val="2"/>
          </rPr>
          <t xml:space="preserve">LJ  </t>
        </r>
        <r>
          <rPr>
            <sz val="8"/>
            <color indexed="81"/>
            <rFont val="Tahoma"/>
            <family val="2"/>
          </rPr>
          <t>Reg unknown
Paid for by Cattermer
vw camper + 2 + dog</t>
        </r>
      </text>
    </comment>
    <comment ref="E25" authorId="0">
      <text>
        <r>
          <rPr>
            <b/>
            <sz val="8"/>
            <color indexed="81"/>
            <rFont val="Tahoma"/>
            <family val="2"/>
          </rPr>
          <t xml:space="preserve">LJ MR51 OGS
</t>
        </r>
        <r>
          <rPr>
            <sz val="8"/>
            <color indexed="81"/>
            <rFont val="Tahoma"/>
            <family val="2"/>
          </rPr>
          <t xml:space="preserve">£154 pif for herself and Lindsell (Sister)  0016
Bringing own splitter
24' &amp; 18' cv  2 in one 2+1+car on second van   BX54 GYN
</t>
        </r>
      </text>
    </comment>
    <comment ref="H25" authorId="0">
      <text>
        <r>
          <rPr>
            <b/>
            <sz val="8"/>
            <color indexed="81"/>
            <rFont val="Tahoma"/>
            <family val="2"/>
          </rPr>
          <t xml:space="preserve">MS </t>
        </r>
        <r>
          <rPr>
            <sz val="8"/>
            <color indexed="81"/>
            <rFont val="Tahoma"/>
            <family val="2"/>
          </rPr>
          <t xml:space="preserve">FL59UJB eta 1200
07743524048
CV24' + 2
Pd£24+£2cc - 2514
SM =- moved on 4/9 </t>
        </r>
      </text>
    </comment>
    <comment ref="I25" authorId="0">
      <text>
        <r>
          <rPr>
            <b/>
            <sz val="8"/>
            <color indexed="81"/>
            <rFont val="Tahoma"/>
            <family val="2"/>
          </rPr>
          <t>SM - KV10 LLP</t>
        </r>
        <r>
          <rPr>
            <sz val="8"/>
            <color indexed="81"/>
            <rFont val="Tahoma"/>
            <family val="2"/>
          </rPr>
          <t xml:space="preserve">
07808 849 760
pd £24 - 0032  BB4</t>
        </r>
      </text>
    </comment>
    <comment ref="N25" authorId="0">
      <text>
        <r>
          <rPr>
            <b/>
            <sz val="8"/>
            <color indexed="81"/>
            <rFont val="Tahoma"/>
            <family val="2"/>
          </rPr>
          <t xml:space="preserve">LJ  K155 PMP
</t>
        </r>
        <r>
          <rPr>
            <sz val="8"/>
            <color indexed="81"/>
            <rFont val="Tahoma"/>
            <family val="2"/>
          </rPr>
          <t>£64 pif 2710
07948 793509
BB4 - paid for early and late stay.  7m MH +2
SM - moved on 4/9 for 2 wk booking</t>
        </r>
      </text>
    </comment>
    <comment ref="E26" authorId="0">
      <text>
        <r>
          <rPr>
            <b/>
            <sz val="8"/>
            <color indexed="81"/>
            <rFont val="Tahoma"/>
            <family val="2"/>
          </rPr>
          <t xml:space="preserve">LJ    Reg HV56 ZPZ
</t>
        </r>
        <r>
          <rPr>
            <sz val="8"/>
            <color indexed="81"/>
            <rFont val="Tahoma"/>
            <family val="2"/>
          </rPr>
          <t>£154 pif for by Sloggett (Sister)  0016
Bringing own splitter
24' &amp; 18' cv  2 in one 2+1+car on second van HV52 FEX</t>
        </r>
        <r>
          <rPr>
            <b/>
            <sz val="8"/>
            <color indexed="81"/>
            <rFont val="Tahoma"/>
            <family val="2"/>
          </rPr>
          <t xml:space="preserve">
</t>
        </r>
      </text>
    </comment>
    <comment ref="F27" authorId="0">
      <text>
        <r>
          <rPr>
            <b/>
            <sz val="8"/>
            <color indexed="81"/>
            <rFont val="Tahoma"/>
            <family val="2"/>
          </rPr>
          <t xml:space="preserve">SM </t>
        </r>
        <r>
          <rPr>
            <sz val="8"/>
            <color indexed="81"/>
            <rFont val="Tahoma"/>
            <family val="2"/>
          </rPr>
          <t xml:space="preserve">
lg Kentici
BB4 - £56 - 0033</t>
        </r>
      </text>
    </comment>
    <comment ref="H27" authorId="0">
      <text>
        <r>
          <rPr>
            <b/>
            <sz val="8"/>
            <color indexed="81"/>
            <rFont val="Tahoma"/>
            <family val="2"/>
          </rPr>
          <t>SM - FJ04 KJA</t>
        </r>
        <r>
          <rPr>
            <sz val="8"/>
            <color indexed="81"/>
            <rFont val="Tahoma"/>
            <family val="2"/>
          </rPr>
          <t xml:space="preserve">
01823 442875
did not know mobile no
pd £21 - 0019
Told pitch &amp; code as late</t>
        </r>
      </text>
    </comment>
    <comment ref="I27" authorId="0">
      <text>
        <r>
          <rPr>
            <b/>
            <sz val="8"/>
            <color indexed="81"/>
            <rFont val="Tahoma"/>
            <family val="2"/>
          </rPr>
          <t xml:space="preserve">MS </t>
        </r>
        <r>
          <rPr>
            <sz val="8"/>
            <color indexed="81"/>
            <rFont val="Tahoma"/>
            <family val="2"/>
          </rPr>
          <t xml:space="preserve">WA12SVY eta 1600
01656 649897
MH9m + 2
Pd £27 - 2198
</t>
        </r>
      </text>
    </comment>
    <comment ref="L27" authorId="0">
      <text>
        <r>
          <rPr>
            <b/>
            <sz val="8"/>
            <color indexed="81"/>
            <rFont val="Tahoma"/>
            <family val="2"/>
          </rPr>
          <t>SM =- NICSA</t>
        </r>
        <r>
          <rPr>
            <sz val="8"/>
            <color indexed="81"/>
            <rFont val="Tahoma"/>
            <family val="2"/>
          </rPr>
          <t xml:space="preserve">
07770 211 648
01928711760
PD £48 - 2740</t>
        </r>
      </text>
    </comment>
    <comment ref="N27" authorId="0">
      <text>
        <r>
          <rPr>
            <b/>
            <sz val="8"/>
            <color indexed="81"/>
            <rFont val="Tahoma"/>
            <family val="2"/>
          </rPr>
          <t xml:space="preserve">LJ  </t>
        </r>
        <r>
          <rPr>
            <sz val="8"/>
            <color indexed="81"/>
            <rFont val="Tahoma"/>
            <family val="2"/>
          </rPr>
          <t>OY51 BVR
Knows may not have elec
£48 pif 0009 (2) paid for today and 19/9
07742 075276
20' CV+2
MS had to move here as Driscoll not in yet and wouldn’t be any room to get in</t>
        </r>
      </text>
    </comment>
    <comment ref="P27" authorId="0">
      <text>
        <r>
          <rPr>
            <b/>
            <sz val="8"/>
            <color indexed="81"/>
            <rFont val="Tahoma"/>
            <family val="2"/>
          </rPr>
          <t xml:space="preserve">LJ  GX11 BLK
</t>
        </r>
        <r>
          <rPr>
            <sz val="8"/>
            <color indexed="81"/>
            <rFont val="Tahoma"/>
            <family val="2"/>
          </rPr>
          <t xml:space="preserve">£83 pif 0030(2)
07970859786
8m MH + 2 (may have extra person for one night - will pay if he comes).
Bringing car as well but no trailer.
</t>
        </r>
      </text>
    </comment>
    <comment ref="T27" authorId="0">
      <text>
        <r>
          <rPr>
            <b/>
            <sz val="8"/>
            <color indexed="81"/>
            <rFont val="Tahoma"/>
            <family val="2"/>
          </rPr>
          <t>SM - HX14 CVP</t>
        </r>
        <r>
          <rPr>
            <sz val="8"/>
            <color indexed="81"/>
            <rFont val="Tahoma"/>
            <family val="2"/>
          </rPr>
          <t xml:space="preserve">
01732 849901  work
07768555 966
pd £63 - 0122
9m RV - told 2nd gate
only charged for 2n so owes £30</t>
        </r>
      </text>
    </comment>
    <comment ref="Y27" authorId="0">
      <text>
        <r>
          <rPr>
            <b/>
            <sz val="8"/>
            <color indexed="81"/>
            <rFont val="Tahoma"/>
            <family val="2"/>
          </rPr>
          <t>SM - KB54 HNN</t>
        </r>
        <r>
          <rPr>
            <sz val="8"/>
            <color indexed="81"/>
            <rFont val="Tahoma"/>
            <family val="2"/>
          </rPr>
          <t xml:space="preserve">
0115 956 7636
5th  Wheel
pd £46 - 0156</t>
        </r>
      </text>
    </comment>
    <comment ref="AA27" authorId="0">
      <text>
        <r>
          <rPr>
            <b/>
            <sz val="8"/>
            <color indexed="81"/>
            <rFont val="Tahoma"/>
            <family val="2"/>
          </rPr>
          <t xml:space="preserve">LJ V501 SWT
</t>
        </r>
        <r>
          <rPr>
            <sz val="8"/>
            <color indexed="81"/>
            <rFont val="Tahoma"/>
            <family val="2"/>
          </rPr>
          <t>£61 cash 026</t>
        </r>
        <r>
          <rPr>
            <b/>
            <sz val="8"/>
            <color indexed="81"/>
            <rFont val="Tahoma"/>
            <family val="2"/>
          </rPr>
          <t xml:space="preserve">
</t>
        </r>
        <r>
          <rPr>
            <sz val="8"/>
            <color indexed="81"/>
            <rFont val="Tahoma"/>
            <family val="2"/>
          </rPr>
          <t xml:space="preserve">07792103414
10m USA Motor home - BB4  + 1 child + 1 dog
</t>
        </r>
      </text>
    </comment>
    <comment ref="AD27" authorId="0">
      <text>
        <r>
          <rPr>
            <b/>
            <sz val="8"/>
            <color indexed="81"/>
            <rFont val="Tahoma"/>
            <family val="2"/>
          </rPr>
          <t>SM - LK14 PUY</t>
        </r>
        <r>
          <rPr>
            <sz val="8"/>
            <color indexed="81"/>
            <rFont val="Tahoma"/>
            <family val="2"/>
          </rPr>
          <t xml:space="preserve">
0747 590 2043
2 + 4
pd £34 - 0247</t>
        </r>
      </text>
    </comment>
    <comment ref="AE27" authorId="0">
      <text>
        <r>
          <rPr>
            <b/>
            <sz val="8"/>
            <color indexed="81"/>
            <rFont val="Tahoma"/>
            <family val="2"/>
          </rPr>
          <t xml:space="preserve">MS </t>
        </r>
        <r>
          <rPr>
            <sz val="8"/>
            <color indexed="81"/>
            <rFont val="Tahoma"/>
            <family val="2"/>
          </rPr>
          <t>4JLS eta 1200
07592546128
MH 9m 2+dog
.Pd £84 - 0203
TOLD EXIT GATE
SM - rang 29/9 booked to come 2n early so paid extra Pd £56 - 0257</t>
        </r>
      </text>
    </comment>
    <comment ref="B28" authorId="0">
      <text>
        <r>
          <rPr>
            <b/>
            <sz val="8"/>
            <color indexed="81"/>
            <rFont val="Tahoma"/>
            <family val="2"/>
          </rPr>
          <t>Me:</t>
        </r>
        <r>
          <rPr>
            <sz val="8"/>
            <color indexed="81"/>
            <rFont val="Tahoma"/>
            <family val="2"/>
          </rPr>
          <t xml:space="preserve">
Carrie - 07940 168 916</t>
        </r>
      </text>
    </comment>
    <comment ref="AE28" authorId="0">
      <text>
        <r>
          <rPr>
            <b/>
            <sz val="8"/>
            <color indexed="81"/>
            <rFont val="Tahoma"/>
            <family val="2"/>
          </rPr>
          <t xml:space="preserve">LJ  </t>
        </r>
        <r>
          <rPr>
            <sz val="8"/>
            <color indexed="81"/>
            <rFont val="Tahoma"/>
            <family val="2"/>
          </rPr>
          <t>paid £837 0261 for October</t>
        </r>
        <r>
          <rPr>
            <sz val="8"/>
            <color indexed="81"/>
            <rFont val="Tahoma"/>
            <family val="2"/>
          </rPr>
          <t xml:space="preserve">
</t>
        </r>
      </text>
    </comment>
    <comment ref="I29" authorId="0">
      <text>
        <r>
          <rPr>
            <b/>
            <sz val="8"/>
            <color indexed="81"/>
            <rFont val="Tahoma"/>
            <family val="2"/>
          </rPr>
          <t>SM - H108 Y</t>
        </r>
        <r>
          <rPr>
            <sz val="8"/>
            <color indexed="81"/>
            <rFont val="Tahoma"/>
            <family val="2"/>
          </rPr>
          <t xml:space="preserve">
email booking 7/9
£48 due on arrival
Paid £48 ref 100</t>
        </r>
      </text>
    </comment>
    <comment ref="L29" authorId="0">
      <text>
        <r>
          <rPr>
            <b/>
            <sz val="8"/>
            <color indexed="81"/>
            <rFont val="Tahoma"/>
            <family val="2"/>
          </rPr>
          <t xml:space="preserve">LJ  0914 SKU?  </t>
        </r>
        <r>
          <rPr>
            <sz val="8"/>
            <color indexed="81"/>
            <rFont val="Tahoma"/>
            <family val="2"/>
          </rPr>
          <t xml:space="preserve">5th Wheel
077 393 232 60
5th wheel - 30' told 2nd gate
pd £135 - 2571
Was coming on 4/9 but car problems.  Knows this period is more expensive and will pay difference on arrival.  Truck is now fixed.
</t>
        </r>
        <r>
          <rPr>
            <b/>
            <sz val="8"/>
            <color indexed="81"/>
            <rFont val="Tahoma"/>
            <family val="2"/>
          </rPr>
          <t>MS Pd £16 - 0078</t>
        </r>
      </text>
    </comment>
    <comment ref="Q29" authorId="0">
      <text>
        <r>
          <rPr>
            <b/>
            <sz val="8"/>
            <color indexed="81"/>
            <rFont val="Tahoma"/>
            <family val="2"/>
          </rPr>
          <t>MS
Pd £5 -010 late stay</t>
        </r>
      </text>
    </comment>
    <comment ref="R29" authorId="0">
      <text>
        <r>
          <rPr>
            <b/>
            <sz val="8"/>
            <color indexed="81"/>
            <rFont val="Tahoma"/>
            <family val="2"/>
          </rPr>
          <t xml:space="preserve">SM - 31' -  </t>
        </r>
        <r>
          <rPr>
            <sz val="8"/>
            <color indexed="81"/>
            <rFont val="Tahoma"/>
            <family val="2"/>
          </rPr>
          <t>2 + 2 DOGS TOLD HER CANNOT LEAVE DOGS IN M/H
0180 3394 322
0787 233 3392
PD £66 - 2721</t>
        </r>
      </text>
    </comment>
    <comment ref="T29" authorId="0">
      <text>
        <r>
          <rPr>
            <b/>
            <sz val="8"/>
            <color indexed="81"/>
            <rFont val="Tahoma"/>
            <family val="2"/>
          </rPr>
          <t xml:space="preserve">MS </t>
        </r>
        <r>
          <rPr>
            <sz val="8"/>
            <color indexed="81"/>
            <rFont val="Tahoma"/>
            <family val="2"/>
          </rPr>
          <t>MH  Reg BCT708
07971 690546
Rv 10m 2+2+baby</t>
        </r>
        <r>
          <rPr>
            <b/>
            <sz val="8"/>
            <color indexed="81"/>
            <rFont val="Tahoma"/>
            <family val="2"/>
          </rPr>
          <t xml:space="preserve">
9/8: </t>
        </r>
        <r>
          <rPr>
            <sz val="8"/>
            <color indexed="81"/>
            <rFont val="Tahoma"/>
            <family val="2"/>
          </rPr>
          <t xml:space="preserve">Emailed from Spain to book, will pay by BACS
</t>
        </r>
        <r>
          <rPr>
            <b/>
            <sz val="8"/>
            <color indexed="81"/>
            <rFont val="Tahoma"/>
            <family val="2"/>
          </rPr>
          <t xml:space="preserve">12/8 </t>
        </r>
        <r>
          <rPr>
            <sz val="8"/>
            <color indexed="81"/>
            <rFont val="Tahoma"/>
            <family val="2"/>
          </rPr>
          <t>£72 received BACS
SM - Winnibgo cancelled by email 5/9 his brother in Australia has died
LJ:  Emailed 16/9 to come 19 &amp; 20th Sept</t>
        </r>
      </text>
    </comment>
    <comment ref="U29" authorId="0">
      <text>
        <r>
          <rPr>
            <b/>
            <sz val="8"/>
            <color indexed="81"/>
            <rFont val="Tahoma"/>
            <family val="2"/>
          </rPr>
          <t>SM -</t>
        </r>
        <r>
          <rPr>
            <sz val="8"/>
            <color indexed="81"/>
            <rFont val="Tahoma"/>
            <family val="2"/>
          </rPr>
          <t xml:space="preserve">
paid £5 for late stay - 017</t>
        </r>
      </text>
    </comment>
    <comment ref="AB29" authorId="0">
      <text>
        <r>
          <rPr>
            <b/>
            <sz val="8"/>
            <color indexed="81"/>
            <rFont val="Tahoma"/>
            <family val="2"/>
          </rPr>
          <t>SM - FJ56 ATZ</t>
        </r>
        <r>
          <rPr>
            <sz val="8"/>
            <color indexed="81"/>
            <rFont val="Tahoma"/>
            <family val="2"/>
          </rPr>
          <t xml:space="preserve">
07850 277 246
pd £21 - 0235
Told pitch &amp; code</t>
        </r>
      </text>
    </comment>
    <comment ref="AE29" authorId="0">
      <text>
        <r>
          <rPr>
            <b/>
            <sz val="8"/>
            <color indexed="81"/>
            <rFont val="Tahoma"/>
            <family val="2"/>
          </rPr>
          <t xml:space="preserve">MNJ: </t>
        </r>
        <r>
          <rPr>
            <sz val="8"/>
            <color indexed="81"/>
            <rFont val="Tahoma"/>
            <family val="2"/>
          </rPr>
          <t xml:space="preserve">Ref 0262 8.2 MH 2 Adults ,2 Dogs. Tel.07790413122. Reg. WA57 KFC BBF
</t>
        </r>
      </text>
    </comment>
    <comment ref="B33" authorId="0">
      <text>
        <r>
          <rPr>
            <b/>
            <sz val="8"/>
            <color indexed="81"/>
            <rFont val="Tahoma"/>
            <family val="2"/>
          </rPr>
          <t>SM</t>
        </r>
        <r>
          <rPr>
            <sz val="8"/>
            <color indexed="81"/>
            <rFont val="Tahoma"/>
            <family val="2"/>
          </rPr>
          <t xml:space="preserve">
12n  @ £21.00 = £252
19n  @ £10.50 = £199.50
Paid £451.50 - 2719</t>
        </r>
      </text>
    </comment>
    <comment ref="AC33" authorId="0">
      <text>
        <r>
          <rPr>
            <b/>
            <sz val="8"/>
            <color indexed="81"/>
            <rFont val="Tahoma"/>
            <family val="2"/>
          </rPr>
          <t xml:space="preserve">MNJ: </t>
        </r>
        <r>
          <rPr>
            <sz val="8"/>
            <color indexed="81"/>
            <rFont val="Tahoma"/>
            <family val="2"/>
          </rPr>
          <t xml:space="preserve">Paid £147 Ref 0243
 paid to the 4/10/14
</t>
        </r>
      </text>
    </comment>
    <comment ref="B34" authorId="1">
      <text>
        <r>
          <rPr>
            <sz val="8"/>
            <color indexed="81"/>
            <rFont val="Tahoma"/>
            <family val="2"/>
          </rPr>
          <t xml:space="preserve">
Seasonal pitch paid up to 29 Jan 2015
077 905 70012
Ref - 0309</t>
        </r>
      </text>
    </comment>
    <comment ref="D35" authorId="0">
      <text>
        <r>
          <rPr>
            <b/>
            <sz val="8"/>
            <color indexed="81"/>
            <rFont val="Tahoma"/>
            <family val="2"/>
          </rPr>
          <t>SM</t>
        </r>
        <r>
          <rPr>
            <sz val="8"/>
            <color indexed="81"/>
            <rFont val="Tahoma"/>
            <family val="2"/>
          </rPr>
          <t xml:space="preserve">
2 brother paid £116.60
ref 0011 &amp; 0012
up to 14 Sep</t>
        </r>
      </text>
    </comment>
    <comment ref="I35" authorId="0">
      <text>
        <r>
          <rPr>
            <b/>
            <sz val="8"/>
            <color indexed="81"/>
            <rFont val="Tahoma"/>
            <family val="2"/>
          </rPr>
          <t xml:space="preserve">LJ - </t>
        </r>
        <r>
          <rPr>
            <sz val="8"/>
            <color indexed="81"/>
            <rFont val="Tahoma"/>
            <family val="2"/>
          </rPr>
          <t>Other brother paid his share - £58.30   099</t>
        </r>
      </text>
    </comment>
    <comment ref="P35" authorId="0">
      <text>
        <r>
          <rPr>
            <b/>
            <sz val="8"/>
            <color indexed="81"/>
            <rFont val="Tahoma"/>
            <family val="2"/>
          </rPr>
          <t>SM /MS</t>
        </r>
        <r>
          <rPr>
            <sz val="8"/>
            <color indexed="81"/>
            <rFont val="Tahoma"/>
            <family val="2"/>
          </rPr>
          <t xml:space="preserve">
3 X £58.30
Ref 0131, 0132 0133</t>
        </r>
      </text>
    </comment>
    <comment ref="X35" authorId="0">
      <text>
        <r>
          <rPr>
            <b/>
            <sz val="8"/>
            <color indexed="81"/>
            <rFont val="Tahoma"/>
            <family val="2"/>
          </rPr>
          <t xml:space="preserve">MS 
</t>
        </r>
        <r>
          <rPr>
            <sz val="8"/>
            <color indexed="81"/>
            <rFont val="Tahoma"/>
            <family val="2"/>
          </rPr>
          <t>Paid for 3n + 1/2 pitch fee.
Taking CV off after work
Pd£29 - 0208 
Pd £29 - 0209
Pd £29 - 0210</t>
        </r>
      </text>
    </comment>
    <comment ref="AB35" authorId="0">
      <text>
        <r>
          <rPr>
            <b/>
            <sz val="8"/>
            <color indexed="81"/>
            <rFont val="Tahoma"/>
            <family val="2"/>
          </rPr>
          <t xml:space="preserve">MS </t>
        </r>
        <r>
          <rPr>
            <sz val="8"/>
            <color indexed="81"/>
            <rFont val="Tahoma"/>
            <family val="2"/>
          </rPr>
          <t xml:space="preserve">M555USA 
07788215509
MH6m +2
</t>
        </r>
        <r>
          <rPr>
            <b/>
            <sz val="8"/>
            <color indexed="81"/>
            <rFont val="Tahoma"/>
            <family val="2"/>
          </rPr>
          <t>MS 15/9</t>
        </r>
        <r>
          <rPr>
            <sz val="8"/>
            <color indexed="81"/>
            <rFont val="Tahoma"/>
            <family val="2"/>
          </rPr>
          <t xml:space="preserve"> MH in storage for 13days
Pd £104 - 0129 for storage £8/n
5 nights carried over 16/9-upto 20/9
</t>
        </r>
        <r>
          <rPr>
            <b/>
            <sz val="8"/>
            <color indexed="81"/>
            <rFont val="Tahoma"/>
            <family val="2"/>
          </rPr>
          <t xml:space="preserve">SM </t>
        </r>
        <r>
          <rPr>
            <sz val="8"/>
            <color indexed="81"/>
            <rFont val="Tahoma"/>
            <family val="2"/>
          </rPr>
          <t>- came back Fri night late did not charge them for that.
5n carried over so paid for 3n @ £21
pd £63 - 0234
paid up to 4th Oct</t>
        </r>
      </text>
    </comment>
    <comment ref="E36" authorId="0">
      <text>
        <r>
          <rPr>
            <b/>
            <sz val="8"/>
            <color indexed="81"/>
            <rFont val="Tahoma"/>
            <family val="2"/>
          </rPr>
          <t xml:space="preserve">SM
pd £320 - 0028
said he was told money off as </t>
        </r>
        <r>
          <rPr>
            <sz val="8"/>
            <color indexed="81"/>
            <rFont val="Tahoma"/>
            <family val="2"/>
          </rPr>
          <t xml:space="preserve">
paid for 3 in one when 2 or moving anyway I said no as cooker in mess and spent out £80 to replace the tap they broke in Storm</t>
        </r>
      </text>
    </comment>
    <comment ref="J36" authorId="0">
      <text>
        <r>
          <rPr>
            <b/>
            <sz val="8"/>
            <color indexed="81"/>
            <rFont val="Tahoma"/>
            <family val="2"/>
          </rPr>
          <t xml:space="preserve">MS
</t>
        </r>
        <r>
          <rPr>
            <sz val="8"/>
            <color indexed="81"/>
            <rFont val="Tahoma"/>
            <family val="2"/>
          </rPr>
          <t xml:space="preserve">Adrian Marchis
Pd £105 - 0052
1n @ £53 (4pers)
2n@ £25 (1extra pers)
</t>
        </r>
      </text>
    </comment>
    <comment ref="L36" authorId="0">
      <text>
        <r>
          <rPr>
            <b/>
            <sz val="8"/>
            <color indexed="81"/>
            <rFont val="Tahoma"/>
            <family val="2"/>
          </rPr>
          <t xml:space="preserve">LJ  (BMW 7 series)
</t>
        </r>
        <r>
          <rPr>
            <sz val="8"/>
            <color indexed="81"/>
            <rFont val="Tahoma"/>
            <family val="2"/>
          </rPr>
          <t xml:space="preserve">£160 pif 0063
Bringing own bedding - 1 adults. Arrivning around 9pm  - will ring on arrival
</t>
        </r>
      </text>
    </comment>
    <comment ref="N36" authorId="0">
      <text>
        <r>
          <rPr>
            <b/>
            <sz val="8"/>
            <color indexed="81"/>
            <rFont val="Tahoma"/>
            <family val="2"/>
          </rPr>
          <t xml:space="preserve">MS
</t>
        </r>
        <r>
          <rPr>
            <sz val="8"/>
            <color indexed="81"/>
            <rFont val="Tahoma"/>
            <family val="2"/>
          </rPr>
          <t xml:space="preserve">Andrew paid for extra night
Pd £40 - 0105
</t>
        </r>
      </text>
    </comment>
    <comment ref="B38" authorId="1">
      <text>
        <r>
          <rPr>
            <sz val="8"/>
            <color indexed="81"/>
            <rFont val="Tahoma"/>
            <family val="2"/>
          </rPr>
          <t xml:space="preserve">John
</t>
        </r>
        <r>
          <rPr>
            <sz val="10"/>
            <color indexed="81"/>
            <rFont val="Tahoma"/>
            <family val="2"/>
          </rPr>
          <t>4921 8186 0782 2080
EXP 0116   401  
BS15 4TL   No2b</t>
        </r>
      </text>
    </comment>
    <comment ref="I38" authorId="0">
      <text>
        <r>
          <rPr>
            <b/>
            <sz val="8"/>
            <color indexed="81"/>
            <rFont val="Tahoma"/>
            <family val="2"/>
          </rPr>
          <t>SM</t>
        </r>
        <r>
          <rPr>
            <sz val="8"/>
            <color indexed="81"/>
            <rFont val="Tahoma"/>
            <family val="2"/>
          </rPr>
          <t xml:space="preserve">
pd up to 14th Sep
pd £132 - 0039</t>
        </r>
      </text>
    </comment>
    <comment ref="P38" authorId="0">
      <text>
        <r>
          <rPr>
            <b/>
            <sz val="8"/>
            <color indexed="81"/>
            <rFont val="Tahoma"/>
            <family val="2"/>
          </rPr>
          <t xml:space="preserve">MS
</t>
        </r>
        <r>
          <rPr>
            <sz val="8"/>
            <color indexed="81"/>
            <rFont val="Tahoma"/>
            <family val="2"/>
          </rPr>
          <t>Pd £132 - 0121
up to 21 sept</t>
        </r>
      </text>
    </comment>
    <comment ref="W38" authorId="0">
      <text>
        <r>
          <rPr>
            <b/>
            <sz val="8"/>
            <color indexed="81"/>
            <rFont val="Tahoma"/>
            <family val="2"/>
          </rPr>
          <t>MS
Pd £120 - 0194
up to 28/9</t>
        </r>
      </text>
    </comment>
    <comment ref="AD38" authorId="0">
      <text>
        <r>
          <rPr>
            <b/>
            <sz val="8"/>
            <color indexed="81"/>
            <rFont val="Tahoma"/>
            <family val="2"/>
          </rPr>
          <t>SM</t>
        </r>
        <r>
          <rPr>
            <sz val="8"/>
            <color indexed="81"/>
            <rFont val="Tahoma"/>
            <family val="2"/>
          </rPr>
          <t xml:space="preserve">
pd £120 - 0253
paid from 29 sep to 5 Oct</t>
        </r>
      </text>
    </comment>
    <comment ref="G39" authorId="0">
      <text>
        <r>
          <rPr>
            <b/>
            <sz val="8"/>
            <color indexed="81"/>
            <rFont val="Tahoma"/>
            <family val="2"/>
          </rPr>
          <t xml:space="preserve">LJ TVG 34
</t>
        </r>
        <r>
          <rPr>
            <sz val="8"/>
            <color indexed="81"/>
            <rFont val="Tahoma"/>
            <family val="2"/>
          </rPr>
          <t>£52 pif 0008 (2)
8m MH + 3 for one night + 2 for one night
07850 339004</t>
        </r>
        <r>
          <rPr>
            <sz val="8"/>
            <color indexed="81"/>
            <rFont val="Tahoma"/>
            <family val="2"/>
          </rPr>
          <t xml:space="preserve">
</t>
        </r>
      </text>
    </comment>
    <comment ref="I39" authorId="0">
      <text>
        <r>
          <rPr>
            <b/>
            <sz val="8"/>
            <color indexed="81"/>
            <rFont val="Tahoma"/>
            <family val="2"/>
          </rPr>
          <t xml:space="preserve">MS </t>
        </r>
        <r>
          <rPr>
            <sz val="8"/>
            <color indexed="81"/>
            <rFont val="Tahoma"/>
            <family val="2"/>
          </rPr>
          <t xml:space="preserve">KR-MG444 afternoo
00492151720402
UK Nr when here
MH 7.6m + 2
Pd £48 - 2649
</t>
        </r>
      </text>
    </comment>
    <comment ref="L39" authorId="0">
      <text>
        <r>
          <rPr>
            <b/>
            <sz val="8"/>
            <color indexed="81"/>
            <rFont val="Tahoma"/>
            <family val="2"/>
          </rPr>
          <t xml:space="preserve">LJ K226 VEL
</t>
        </r>
        <r>
          <rPr>
            <sz val="8"/>
            <color indexed="81"/>
            <rFont val="Tahoma"/>
            <family val="2"/>
          </rPr>
          <t>Extra car: RN02 UML - 02380 472755
£303 pif 0003
6m MH + 2+car.  Bought house in Bitterne badly damaged by fire.  Staying here for 2 weeks - possibly longer.
Will now owe ex £21 as 7 ngihts are peak - rang to tell him, he will pay on arrival
Paid £21 - 0086</t>
        </r>
      </text>
    </comment>
    <comment ref="AA39" authorId="0">
      <text>
        <r>
          <rPr>
            <b/>
            <sz val="8"/>
            <color indexed="81"/>
            <rFont val="Tahoma"/>
            <family val="2"/>
          </rPr>
          <t xml:space="preserve">LJ N36 KPW
</t>
        </r>
        <r>
          <rPr>
            <sz val="8"/>
            <color indexed="81"/>
            <rFont val="Tahoma"/>
            <family val="2"/>
          </rPr>
          <t>£50 pif 0213
0782 886 6072
6m MH + 3  arriving after 8pm and ringing on day for code and pitch</t>
        </r>
      </text>
    </comment>
    <comment ref="F40" authorId="0">
      <text>
        <r>
          <rPr>
            <b/>
            <sz val="8"/>
            <color indexed="81"/>
            <rFont val="Tahoma"/>
            <family val="2"/>
          </rPr>
          <t>SM</t>
        </r>
        <r>
          <rPr>
            <sz val="8"/>
            <color indexed="81"/>
            <rFont val="Tahoma"/>
            <family val="2"/>
          </rPr>
          <t xml:space="preserve">
Tom paid for Pegg for a week but she is now only here for 3n so I owe him £16 off nex time
pd £176 - 0039</t>
        </r>
      </text>
    </comment>
    <comment ref="N40" authorId="0">
      <text>
        <r>
          <rPr>
            <b/>
            <sz val="8"/>
            <color indexed="81"/>
            <rFont val="Tahoma"/>
            <family val="2"/>
          </rPr>
          <t xml:space="preserve">LJ £161  0098
</t>
        </r>
        <r>
          <rPr>
            <sz val="8"/>
            <color indexed="81"/>
            <rFont val="Tahoma"/>
            <family val="2"/>
          </rPr>
          <t>paid by younger Tom Craig up till 19/9</t>
        </r>
      </text>
    </comment>
    <comment ref="T40" authorId="0">
      <text>
        <r>
          <rPr>
            <b/>
            <sz val="8"/>
            <color indexed="81"/>
            <rFont val="Tahoma"/>
            <family val="2"/>
          </rPr>
          <t xml:space="preserve">MS .
Tom Craig 
Pd £153 - 0166
</t>
        </r>
        <r>
          <rPr>
            <sz val="8"/>
            <color indexed="81"/>
            <rFont val="Tahoma"/>
            <family val="2"/>
          </rPr>
          <t>pd £161 - was given £8 Refund -0167</t>
        </r>
      </text>
    </comment>
    <comment ref="AA40" authorId="0">
      <text>
        <r>
          <rPr>
            <b/>
            <sz val="8"/>
            <color indexed="81"/>
            <rFont val="Tahoma"/>
            <family val="2"/>
          </rPr>
          <t xml:space="preserve">MNJ: </t>
        </r>
        <r>
          <rPr>
            <sz val="8"/>
            <color indexed="81"/>
            <rFont val="Tahoma"/>
            <family val="2"/>
          </rPr>
          <t xml:space="preserve">Ref 0228 paid £131
</t>
        </r>
        <r>
          <rPr>
            <b/>
            <sz val="8"/>
            <color indexed="81"/>
            <rFont val="Tahoma"/>
            <family val="2"/>
          </rPr>
          <t xml:space="preserve">LJ:  </t>
        </r>
        <r>
          <rPr>
            <sz val="8"/>
            <color indexed="81"/>
            <rFont val="Tahoma"/>
            <family val="2"/>
          </rPr>
          <t>Malcolm didn't realise he'd given the refund due to Tom to him.  He charged as the amount on the computer.</t>
        </r>
      </text>
    </comment>
    <comment ref="AB40" authorId="0">
      <text>
        <r>
          <rPr>
            <b/>
            <sz val="8"/>
            <color indexed="81"/>
            <rFont val="Tahoma"/>
            <family val="2"/>
          </rPr>
          <t>SM</t>
        </r>
        <r>
          <rPr>
            <sz val="8"/>
            <color indexed="81"/>
            <rFont val="Tahoma"/>
            <family val="2"/>
          </rPr>
          <t xml:space="preserve">
Tom Keep has £16 refund as paid for Pegg for wk only here wk - end</t>
        </r>
      </text>
    </comment>
    <comment ref="AE40" authorId="0">
      <text>
        <r>
          <rPr>
            <b/>
            <sz val="8"/>
            <color indexed="81"/>
            <rFont val="Tahoma"/>
            <family val="2"/>
          </rPr>
          <t xml:space="preserve">SM </t>
        </r>
        <r>
          <rPr>
            <sz val="8"/>
            <color indexed="81"/>
            <rFont val="Tahoma"/>
            <family val="2"/>
          </rPr>
          <t xml:space="preserve">
3 persons from Tues 30/9</t>
        </r>
      </text>
    </comment>
    <comment ref="C41" authorId="0">
      <text>
        <r>
          <rPr>
            <b/>
            <sz val="8"/>
            <color indexed="81"/>
            <rFont val="Tahoma"/>
            <family val="2"/>
          </rPr>
          <t xml:space="preserve">SM - </t>
        </r>
        <r>
          <rPr>
            <sz val="8"/>
            <color indexed="81"/>
            <rFont val="Tahoma"/>
            <family val="2"/>
          </rPr>
          <t xml:space="preserve">
extra 6n
pd £126 - 2745</t>
        </r>
      </text>
    </comment>
    <comment ref="H41" authorId="0">
      <text>
        <r>
          <rPr>
            <b/>
            <sz val="8"/>
            <color indexed="81"/>
            <rFont val="Tahoma"/>
            <family val="2"/>
          </rPr>
          <t>SM - 25'</t>
        </r>
        <r>
          <rPr>
            <sz val="8"/>
            <color indexed="81"/>
            <rFont val="Tahoma"/>
            <family val="2"/>
          </rPr>
          <t xml:space="preserve">
078 4922 8064
Christine son Hamble here until find house (may come early will have to go on different pitch &amp; move Sunday)
pd £790 - 2746
4wks up to 4th Oct
1 car on pitch other in carpark</t>
        </r>
      </text>
    </comment>
    <comment ref="B42" authorId="0">
      <text>
        <r>
          <rPr>
            <b/>
            <sz val="8"/>
            <color indexed="81"/>
            <rFont val="Tahoma"/>
            <family val="2"/>
          </rPr>
          <t>SM - RJ54 LLU</t>
        </r>
        <r>
          <rPr>
            <sz val="8"/>
            <color indexed="81"/>
            <rFont val="Tahoma"/>
            <family val="2"/>
          </rPr>
          <t xml:space="preserve">
07450 206 415
Pd £120 - 2717</t>
        </r>
      </text>
    </comment>
    <comment ref="J42" authorId="0">
      <text>
        <r>
          <rPr>
            <b/>
            <sz val="8"/>
            <color indexed="81"/>
            <rFont val="Tahoma"/>
            <family val="2"/>
          </rPr>
          <t xml:space="preserve">MS </t>
        </r>
        <r>
          <rPr>
            <sz val="8"/>
            <color indexed="81"/>
            <rFont val="Tahoma"/>
            <family val="2"/>
          </rPr>
          <t xml:space="preserve">
Pd £132 - 0058
Up to 15 sept
Knows about unplugging electricity &amp; water</t>
        </r>
      </text>
    </comment>
    <comment ref="R42" authorId="0">
      <text>
        <r>
          <rPr>
            <sz val="8"/>
            <color indexed="81"/>
            <rFont val="Tahoma"/>
            <family val="2"/>
          </rPr>
          <t>MS / SM
pd £132 - 0143
pd up to 22 Sep</t>
        </r>
      </text>
    </comment>
    <comment ref="X42" authorId="0">
      <text>
        <r>
          <rPr>
            <b/>
            <sz val="8"/>
            <color indexed="81"/>
            <rFont val="Tahoma"/>
            <family val="2"/>
          </rPr>
          <t>MS 
Pd £120 - 0195
up to 29/9</t>
        </r>
      </text>
    </comment>
    <comment ref="AE42" authorId="0">
      <text>
        <r>
          <rPr>
            <b/>
            <sz val="8"/>
            <color indexed="81"/>
            <rFont val="Tahoma"/>
            <family val="2"/>
          </rPr>
          <t>SM</t>
        </r>
        <r>
          <rPr>
            <sz val="8"/>
            <color indexed="81"/>
            <rFont val="Tahoma"/>
            <family val="2"/>
          </rPr>
          <t xml:space="preserve">
pd £120 - 0254
30 Sep to 6 Oct</t>
        </r>
      </text>
    </comment>
    <comment ref="R43" authorId="0">
      <text>
        <r>
          <rPr>
            <b/>
            <sz val="8"/>
            <color indexed="81"/>
            <rFont val="Tahoma"/>
            <family val="2"/>
          </rPr>
          <t>SM</t>
        </r>
        <r>
          <rPr>
            <sz val="8"/>
            <color indexed="81"/>
            <rFont val="Tahoma"/>
            <family val="2"/>
          </rPr>
          <t xml:space="preserve">
SM - moved  from pl 30 on 2/9
pd for 5n @ £24
pd for 23 @ £21   Total pd £603  -  0148</t>
        </r>
      </text>
    </comment>
    <comment ref="B44" authorId="0">
      <text>
        <r>
          <rPr>
            <b/>
            <sz val="8"/>
            <color indexed="81"/>
            <rFont val="Tahoma"/>
            <family val="2"/>
          </rPr>
          <t xml:space="preserve">MS </t>
        </r>
        <r>
          <rPr>
            <sz val="8"/>
            <color indexed="81"/>
            <rFont val="Tahoma"/>
            <family val="2"/>
          </rPr>
          <t xml:space="preserve">WA03ZZX eta 1800
07812089086
MH 5.9m + 2
Pd £42 - 2194
</t>
        </r>
      </text>
    </comment>
    <comment ref="F44" authorId="0">
      <text>
        <r>
          <rPr>
            <b/>
            <sz val="8"/>
            <color indexed="81"/>
            <rFont val="Tahoma"/>
            <family val="2"/>
          </rPr>
          <t xml:space="preserve">LJ WA09 CXT
</t>
        </r>
        <r>
          <rPr>
            <sz val="8"/>
            <color indexed="81"/>
            <rFont val="Tahoma"/>
            <family val="2"/>
          </rPr>
          <t>£42 pif 2711
07803 179648
20' MH + 1</t>
        </r>
      </text>
    </comment>
    <comment ref="H44" authorId="0">
      <text>
        <r>
          <rPr>
            <b/>
            <sz val="8"/>
            <color indexed="81"/>
            <rFont val="Tahoma"/>
            <family val="2"/>
          </rPr>
          <t>SM - DU63 NXL</t>
        </r>
        <r>
          <rPr>
            <sz val="8"/>
            <color indexed="81"/>
            <rFont val="Tahoma"/>
            <family val="2"/>
          </rPr>
          <t xml:space="preserve">
07779 803 779
BB4 - for early ferry
pd £21 - 0022</t>
        </r>
      </text>
    </comment>
    <comment ref="I44" authorId="0">
      <text>
        <r>
          <rPr>
            <b/>
            <sz val="8"/>
            <color indexed="81"/>
            <rFont val="Tahoma"/>
            <family val="2"/>
          </rPr>
          <t>SM - WA04 FGF</t>
        </r>
        <r>
          <rPr>
            <sz val="8"/>
            <color indexed="81"/>
            <rFont val="Tahoma"/>
            <family val="2"/>
          </rPr>
          <t xml:space="preserve">
no mobile
0151 201 2334
pd £48 - 2667
SM - 4/9 moved from Pl 12 for 2wk booking</t>
        </r>
      </text>
    </comment>
    <comment ref="L44" authorId="0">
      <text>
        <r>
          <rPr>
            <sz val="8"/>
            <color indexed="81"/>
            <rFont val="Tahoma"/>
            <family val="2"/>
          </rPr>
          <t xml:space="preserve">MS K395NVG 1600
07734841299
MH u21' (Heimer) + 1
Pd £240 - 2658
For boatshow, is now arriving on 11/9 and bringing trailer on tues 9 sep
Pd £76 - 2682 for extra day &amp; trailer
</t>
        </r>
      </text>
    </comment>
    <comment ref="W44" authorId="0">
      <text>
        <r>
          <rPr>
            <b/>
            <sz val="8"/>
            <color indexed="81"/>
            <rFont val="Tahoma"/>
            <family val="2"/>
          </rPr>
          <t xml:space="preserve">SM </t>
        </r>
        <r>
          <rPr>
            <sz val="8"/>
            <color indexed="81"/>
            <rFont val="Tahoma"/>
            <family val="2"/>
          </rPr>
          <t>FH56WEX eta 1600
07748966672
MH 5.2m +2
Pd £21 - 0161</t>
        </r>
      </text>
    </comment>
    <comment ref="X44" authorId="0">
      <text>
        <r>
          <rPr>
            <b/>
            <sz val="8"/>
            <color indexed="81"/>
            <rFont val="Tahoma"/>
            <family val="2"/>
          </rPr>
          <t xml:space="preserve">MJ: </t>
        </r>
        <r>
          <rPr>
            <sz val="8"/>
            <color indexed="81"/>
            <rFont val="Tahoma"/>
            <family val="2"/>
          </rPr>
          <t>£90 pif 2 Adults. 1 Dog REF 0934. Reg No X366DYA  6m M/H
TEL 07584690345.
SM - moved from 11 to 33</t>
        </r>
      </text>
    </comment>
    <comment ref="AB44" authorId="0">
      <text>
        <r>
          <rPr>
            <b/>
            <sz val="8"/>
            <color indexed="81"/>
            <rFont val="Tahoma"/>
            <family val="2"/>
          </rPr>
          <t xml:space="preserve">LJ YJ06 URS
</t>
        </r>
        <r>
          <rPr>
            <sz val="8"/>
            <color indexed="81"/>
            <rFont val="Tahoma"/>
            <family val="2"/>
          </rPr>
          <t>£23 pif 0216
07773 704797
19' MH + 1 + 2 dogs</t>
        </r>
      </text>
    </comment>
    <comment ref="AE44" authorId="0">
      <text>
        <r>
          <rPr>
            <b/>
            <sz val="8"/>
            <color indexed="81"/>
            <rFont val="Tahoma"/>
            <family val="2"/>
          </rPr>
          <t>SM - J 5593</t>
        </r>
        <r>
          <rPr>
            <sz val="8"/>
            <color indexed="81"/>
            <rFont val="Tahoma"/>
            <family val="2"/>
          </rPr>
          <t xml:space="preserve">
07797 751 331
pd £24 + 5 for late stay
ref 2584</t>
        </r>
      </text>
    </comment>
    <comment ref="D45" authorId="0">
      <text>
        <r>
          <rPr>
            <b/>
            <sz val="8"/>
            <color indexed="81"/>
            <rFont val="Tahoma"/>
            <family val="2"/>
          </rPr>
          <t xml:space="preserve">MS </t>
        </r>
        <r>
          <rPr>
            <sz val="8"/>
            <color indexed="81"/>
            <rFont val="Tahoma"/>
            <family val="2"/>
          </rPr>
          <t xml:space="preserve">PN04DFP eta 1300
07753177911
CV 21' + 2
Pd £111 + £2cc - 2202
MS: Mrs Fay rung to change dates. Now arrival on 3/9 </t>
        </r>
      </text>
    </comment>
    <comment ref="I45" authorId="0">
      <text>
        <r>
          <rPr>
            <sz val="8"/>
            <color indexed="81"/>
            <rFont val="Tahoma"/>
            <family val="2"/>
          </rPr>
          <t>0787 293 4100
depart for early ferry 6am
pd £24 - 0913
LL61 5JS
SM - moved on 4/9</t>
        </r>
      </text>
    </comment>
    <comment ref="J45" authorId="0">
      <text>
        <r>
          <rPr>
            <b/>
            <sz val="8"/>
            <color indexed="81"/>
            <rFont val="Tahoma"/>
            <family val="2"/>
          </rPr>
          <t>SM - PN09 HDZ</t>
        </r>
        <r>
          <rPr>
            <sz val="8"/>
            <color indexed="81"/>
            <rFont val="Tahoma"/>
            <family val="2"/>
          </rPr>
          <t xml:space="preserve">
0161 4400 499
07901 805 468
pd £21 - 0016</t>
        </r>
      </text>
    </comment>
    <comment ref="L45" authorId="0">
      <text>
        <r>
          <rPr>
            <b/>
            <sz val="8"/>
            <color indexed="81"/>
            <rFont val="Tahoma"/>
            <family val="2"/>
          </rPr>
          <t xml:space="preserve">SM </t>
        </r>
        <r>
          <rPr>
            <sz val="8"/>
            <color indexed="81"/>
            <rFont val="Tahoma"/>
            <family val="2"/>
          </rPr>
          <t xml:space="preserve">German Rock up
MH 18' + 2
pd £21 - 083
</t>
        </r>
      </text>
    </comment>
    <comment ref="M45" authorId="1">
      <text>
        <r>
          <rPr>
            <b/>
            <sz val="8"/>
            <color indexed="81"/>
            <rFont val="Tahoma"/>
            <family val="2"/>
          </rPr>
          <t>Camping:</t>
        </r>
        <r>
          <rPr>
            <sz val="8"/>
            <color indexed="81"/>
            <rFont val="Tahoma"/>
            <family val="2"/>
          </rPr>
          <t xml:space="preserve">
Brian &amp; Jenn
NO DEP 
DO NOT MOVE</t>
        </r>
      </text>
    </comment>
    <comment ref="P45" authorId="0">
      <text>
        <r>
          <rPr>
            <b/>
            <sz val="8"/>
            <color indexed="81"/>
            <rFont val="Tahoma"/>
            <family val="2"/>
          </rPr>
          <t>SM - BF63 CCA</t>
        </r>
        <r>
          <rPr>
            <sz val="8"/>
            <color indexed="81"/>
            <rFont val="Tahoma"/>
            <family val="2"/>
          </rPr>
          <t xml:space="preserve">
Paul &amp; friend BB4 Feb
07904 6616 29
2 + 2 pouches!  Hobby
Pd £29 - 0114</t>
        </r>
      </text>
    </comment>
    <comment ref="Q45" authorId="0">
      <text>
        <r>
          <rPr>
            <b/>
            <sz val="8"/>
            <color indexed="81"/>
            <rFont val="Tahoma"/>
            <family val="2"/>
          </rPr>
          <t xml:space="preserve">MS </t>
        </r>
        <r>
          <rPr>
            <sz val="8"/>
            <color indexed="81"/>
            <rFont val="Tahoma"/>
            <family val="2"/>
          </rPr>
          <t xml:space="preserve">WA08EHB eta 1700
07838144254
MH6.5m + 2
Pd £54+£2cc - 2675
</t>
        </r>
      </text>
    </comment>
    <comment ref="T45" authorId="0">
      <text>
        <r>
          <rPr>
            <b/>
            <sz val="8"/>
            <color indexed="81"/>
            <rFont val="Tahoma"/>
            <family val="2"/>
          </rPr>
          <t>SM - CU03 ABC</t>
        </r>
        <r>
          <rPr>
            <sz val="8"/>
            <color indexed="81"/>
            <rFont val="Tahoma"/>
            <family val="2"/>
          </rPr>
          <t xml:space="preserve">
01462 490051
079 600 76698
pd £20 - 2727
balance pd cash £94 - 015</t>
        </r>
      </text>
    </comment>
    <comment ref="AA45" authorId="0">
      <text>
        <r>
          <rPr>
            <b/>
            <sz val="8"/>
            <color indexed="81"/>
            <rFont val="Tahoma"/>
            <family val="2"/>
          </rPr>
          <t xml:space="preserve">MS </t>
        </r>
        <r>
          <rPr>
            <sz val="8"/>
            <color indexed="81"/>
            <rFont val="Tahoma"/>
            <family val="2"/>
          </rPr>
          <t>K500GRC etaq 1400
07729802360
MH 22' + 2
Pd £96 - 0082
Req HS</t>
        </r>
      </text>
    </comment>
    <comment ref="C46" authorId="0">
      <text>
        <r>
          <rPr>
            <b/>
            <sz val="8"/>
            <color indexed="81"/>
            <rFont val="Tahoma"/>
            <family val="2"/>
          </rPr>
          <t xml:space="preserve">LJ HX04 BCF
</t>
        </r>
        <r>
          <rPr>
            <sz val="8"/>
            <color indexed="81"/>
            <rFont val="Tahoma"/>
            <family val="2"/>
          </rPr>
          <t>£21 pif 2713
07811 990129
6.2m MH + 2  ferry but not early</t>
        </r>
      </text>
    </comment>
    <comment ref="F46" authorId="0">
      <text>
        <r>
          <rPr>
            <b/>
            <sz val="8"/>
            <color indexed="81"/>
            <rFont val="Tahoma"/>
            <family val="2"/>
          </rPr>
          <t>SM</t>
        </r>
        <r>
          <rPr>
            <sz val="8"/>
            <color indexed="81"/>
            <rFont val="Tahoma"/>
            <family val="2"/>
          </rPr>
          <t xml:space="preserve">
Carrie-Ann &amp; Ken
Ref Stella
02392 521071</t>
        </r>
      </text>
    </comment>
    <comment ref="I46" authorId="0">
      <text>
        <r>
          <rPr>
            <b/>
            <sz val="8"/>
            <color indexed="81"/>
            <rFont val="Tahoma"/>
            <family val="2"/>
          </rPr>
          <t xml:space="preserve">LJ PF04 WVR
</t>
        </r>
        <r>
          <rPr>
            <sz val="8"/>
            <color indexed="81"/>
            <rFont val="Tahoma"/>
            <family val="2"/>
          </rPr>
          <t xml:space="preserve">£42 pif 0033
07967 739580
6,2m MH + 2
</t>
        </r>
        <r>
          <rPr>
            <sz val="8"/>
            <color indexed="81"/>
            <rFont val="Tahoma"/>
            <family val="2"/>
          </rPr>
          <t xml:space="preserve">
</t>
        </r>
      </text>
    </comment>
    <comment ref="K46" authorId="0">
      <text>
        <r>
          <rPr>
            <sz val="8"/>
            <color indexed="81"/>
            <rFont val="Tahoma"/>
            <family val="2"/>
          </rPr>
          <t>LJ  VA53 KVE
£90 pif 0031
07908 182749
15' cv + 2</t>
        </r>
      </text>
    </comment>
    <comment ref="T46" authorId="1">
      <text>
        <r>
          <rPr>
            <sz val="8"/>
            <color indexed="81"/>
            <rFont val="Tahoma"/>
            <family val="2"/>
          </rPr>
          <t>Zoe Matthews  +  LATE DEP honeymoon 2 &amp; IOW
£76 -  0402 
see booking sheet 20th &amp; 21 Feb Dodgey stomach cooks in van
07477 067043
SM - moved on 19/9 from 41 to 35 also on return to plot 35</t>
        </r>
      </text>
    </comment>
    <comment ref="X46" authorId="1">
      <text>
        <r>
          <rPr>
            <sz val="8"/>
            <color indexed="81"/>
            <rFont val="Tahoma"/>
            <family val="2"/>
          </rPr>
          <t>Zoe Matthews  +  LATE DEP honeymoon 2 &amp; IOW
£76 -  0402 
BACK from IOW 23rd Sep
SM - moved on 19/9 to plot 35 from plot 40</t>
        </r>
      </text>
    </comment>
    <comment ref="E47" authorId="0">
      <text>
        <r>
          <rPr>
            <b/>
            <sz val="8"/>
            <color indexed="81"/>
            <rFont val="Tahoma"/>
            <family val="2"/>
          </rPr>
          <t xml:space="preserve">LJ BX52 YFK
</t>
        </r>
        <r>
          <rPr>
            <sz val="8"/>
            <color indexed="81"/>
            <rFont val="Tahoma"/>
            <family val="2"/>
          </rPr>
          <t>£44 pif  2592
07748642187
BB4 this year - coming to surprise daughter on 40th birthday and then on to IOW for 2 weeks.  6m CV +2+dog</t>
        </r>
      </text>
    </comment>
    <comment ref="G47" authorId="0">
      <text>
        <r>
          <rPr>
            <b/>
            <sz val="8"/>
            <color indexed="81"/>
            <rFont val="Tahoma"/>
            <family val="2"/>
          </rPr>
          <t xml:space="preserve">MS </t>
        </r>
        <r>
          <rPr>
            <sz val="8"/>
            <color indexed="81"/>
            <rFont val="Tahoma"/>
            <family val="2"/>
          </rPr>
          <t>LS13TGO eta 1200
07803387630
CV24' + 2
Pd £45 - 2109
Pd for Boxall
£5 paid for late stay 091</t>
        </r>
      </text>
    </comment>
    <comment ref="L47" authorId="0">
      <text>
        <r>
          <rPr>
            <b/>
            <sz val="8"/>
            <color indexed="81"/>
            <rFont val="Tahoma"/>
            <family val="2"/>
          </rPr>
          <t xml:space="preserve">MS </t>
        </r>
        <r>
          <rPr>
            <sz val="8"/>
            <color indexed="81"/>
            <rFont val="Tahoma"/>
            <family val="2"/>
          </rPr>
          <t>NKH9 eta 1600
07802577647
MH7.5m+2 + trailer 6m
Knows trailer goes near chickens
Pd £59 - 2520
SM - had to move on 4/9 as Sketcher now arriving 8 days early</t>
        </r>
      </text>
    </comment>
    <comment ref="N47" authorId="0">
      <text>
        <r>
          <rPr>
            <b/>
            <sz val="8"/>
            <color indexed="81"/>
            <rFont val="Tahoma"/>
            <family val="2"/>
          </rPr>
          <t>SM - G410 TUD</t>
        </r>
        <r>
          <rPr>
            <sz val="8"/>
            <color indexed="81"/>
            <rFont val="Tahoma"/>
            <family val="2"/>
          </rPr>
          <t xml:space="preserve">
07749 500 709
pd £24 - 0094
Converted transit</t>
        </r>
      </text>
    </comment>
    <comment ref="T47" authorId="0">
      <text>
        <r>
          <rPr>
            <b/>
            <sz val="8"/>
            <color indexed="81"/>
            <rFont val="Tahoma"/>
            <family val="2"/>
          </rPr>
          <t xml:space="preserve">LJ  - PAID FOR TWO NIGHTS TO GET ELEC.  MD59 YLO
</t>
        </r>
        <r>
          <rPr>
            <sz val="8"/>
            <color indexed="81"/>
            <rFont val="Tahoma"/>
            <family val="2"/>
          </rPr>
          <t>£56 pif 0068
07814 631033
Leaving at 6am for ferry.  Can't miss Eastenders so paid for extra night to be sure of electricity.
SM -  You have got to be kidding!</t>
        </r>
      </text>
    </comment>
    <comment ref="U47" authorId="0">
      <text>
        <r>
          <rPr>
            <b/>
            <sz val="8"/>
            <color indexed="81"/>
            <rFont val="Tahoma"/>
            <family val="2"/>
          </rPr>
          <t>SM - 39NNB5</t>
        </r>
        <r>
          <rPr>
            <sz val="8"/>
            <color indexed="81"/>
            <rFont val="Tahoma"/>
            <family val="2"/>
          </rPr>
          <t xml:space="preserve">
+31611 79189
3 persons 1n &amp; 2 1n
pd £54 = 0171</t>
        </r>
      </text>
    </comment>
    <comment ref="V47" authorId="0">
      <text>
        <r>
          <rPr>
            <b/>
            <sz val="8"/>
            <color indexed="81"/>
            <rFont val="Tahoma"/>
            <family val="2"/>
          </rPr>
          <t xml:space="preserve">MS
</t>
        </r>
        <r>
          <rPr>
            <sz val="8"/>
            <color indexed="81"/>
            <rFont val="Tahoma"/>
            <family val="2"/>
          </rPr>
          <t xml:space="preserve">Left dog tied to van, send message but no reply. </t>
        </r>
      </text>
    </comment>
    <comment ref="F48" authorId="0">
      <text>
        <r>
          <rPr>
            <b/>
            <sz val="8"/>
            <color indexed="81"/>
            <rFont val="Tahoma"/>
            <family val="2"/>
          </rPr>
          <t xml:space="preserve">LJ  Booked by Dolphin MH.
HX 64 EOB
</t>
        </r>
        <r>
          <rPr>
            <sz val="8"/>
            <color indexed="81"/>
            <rFont val="Tahoma"/>
            <family val="2"/>
          </rPr>
          <t xml:space="preserve">£21 pif 2695
07761 109662
Picking up MH then coming here Paid by Dolphin
</t>
        </r>
      </text>
    </comment>
    <comment ref="G48" authorId="0">
      <text>
        <r>
          <rPr>
            <b/>
            <sz val="8"/>
            <color indexed="81"/>
            <rFont val="Tahoma"/>
            <family val="2"/>
          </rPr>
          <t xml:space="preserve">MS </t>
        </r>
        <r>
          <rPr>
            <sz val="8"/>
            <color indexed="81"/>
            <rFont val="Tahoma"/>
            <family val="2"/>
          </rPr>
          <t>reg unknown eta 1600
Elson's: 07803387630
CV21' + 2
£21  - 2109 Pd by Elson
£5 Late stay 088</t>
        </r>
      </text>
    </comment>
    <comment ref="L48" authorId="0">
      <text>
        <r>
          <rPr>
            <b/>
            <sz val="8"/>
            <color indexed="81"/>
            <rFont val="Tahoma"/>
            <family val="2"/>
          </rPr>
          <t xml:space="preserve">LJ  DV08 ODP
</t>
        </r>
        <r>
          <rPr>
            <sz val="8"/>
            <color indexed="81"/>
            <rFont val="Tahoma"/>
            <family val="2"/>
          </rPr>
          <t xml:space="preserve">£21 pif 0065
07800 650175
6.2m cv + 2 - leaving for 8.15 ferry from Portsmouth
</t>
        </r>
      </text>
    </comment>
    <comment ref="M48" authorId="0">
      <text>
        <r>
          <rPr>
            <b/>
            <sz val="8"/>
            <color indexed="81"/>
            <rFont val="Tahoma"/>
            <family val="2"/>
          </rPr>
          <t xml:space="preserve">LJ DH53 UMP
</t>
        </r>
        <r>
          <rPr>
            <sz val="8"/>
            <color indexed="81"/>
            <rFont val="Tahoma"/>
            <family val="2"/>
          </rPr>
          <t xml:space="preserve">£72  0064
07944 468303
5.8m cv + 2
</t>
        </r>
      </text>
    </comment>
    <comment ref="O48" authorId="0">
      <text>
        <r>
          <rPr>
            <b/>
            <sz val="8"/>
            <color indexed="81"/>
            <rFont val="Tahoma"/>
            <family val="2"/>
          </rPr>
          <t>Me:</t>
        </r>
        <r>
          <rPr>
            <sz val="8"/>
            <color indexed="81"/>
            <rFont val="Tahoma"/>
            <family val="2"/>
          </rPr>
          <t xml:space="preserve">
extra car HV57 YLH
SM ok</t>
        </r>
      </text>
    </comment>
    <comment ref="T48" authorId="1">
      <text>
        <r>
          <rPr>
            <sz val="8"/>
            <color indexed="81"/>
            <rFont val="Tahoma"/>
            <family val="2"/>
          </rPr>
          <t>SM - 
01189 789780
pd £27 - 0594
pd £27 - 0046 to arrive Friday now</t>
        </r>
      </text>
    </comment>
    <comment ref="AB48" authorId="0">
      <text>
        <r>
          <rPr>
            <b/>
            <sz val="8"/>
            <color indexed="81"/>
            <rFont val="Tahoma"/>
            <family val="2"/>
          </rPr>
          <t xml:space="preserve">MS </t>
        </r>
        <r>
          <rPr>
            <sz val="8"/>
            <color indexed="81"/>
            <rFont val="Tahoma"/>
            <family val="2"/>
          </rPr>
          <t>SNS436X eta 1300
07968761344
VW + 2
Pd £43 - 0206 + late stay
Also for Scott-Deness</t>
        </r>
      </text>
    </comment>
    <comment ref="F49" authorId="0">
      <text>
        <r>
          <rPr>
            <b/>
            <sz val="8"/>
            <color indexed="81"/>
            <rFont val="Tahoma"/>
            <family val="2"/>
          </rPr>
          <t xml:space="preserve">MS </t>
        </r>
        <r>
          <rPr>
            <sz val="8"/>
            <color indexed="81"/>
            <rFont val="Tahoma"/>
            <family val="2"/>
          </rPr>
          <t>NX57EXB eta 1930
07789914833
MH7.5m + 2
Pd £24 - 2707
Not bothered if no elec</t>
        </r>
      </text>
    </comment>
    <comment ref="G49" authorId="0">
      <text>
        <r>
          <rPr>
            <b/>
            <sz val="8"/>
            <color indexed="81"/>
            <rFont val="Tahoma"/>
            <family val="2"/>
          </rPr>
          <t xml:space="preserve">MS </t>
        </r>
        <r>
          <rPr>
            <sz val="8"/>
            <color indexed="81"/>
            <rFont val="Tahoma"/>
            <family val="2"/>
          </rPr>
          <t>VN11SSX eta 1400
07927653457
CV 7.4m + 3
Pd £28 - 2000
For IOW</t>
        </r>
      </text>
    </comment>
    <comment ref="H49" authorId="0">
      <text>
        <r>
          <rPr>
            <b/>
            <sz val="8"/>
            <color indexed="81"/>
            <rFont val="Tahoma"/>
            <family val="2"/>
          </rPr>
          <t xml:space="preserve">LJ W907 CEO
</t>
        </r>
        <r>
          <rPr>
            <sz val="8"/>
            <color indexed="81"/>
            <rFont val="Tahoma"/>
            <family val="2"/>
          </rPr>
          <t>£25.00 pif 2566
07968 933005
24' MH +2+1 dog</t>
        </r>
      </text>
    </comment>
    <comment ref="J49" authorId="0">
      <text>
        <r>
          <rPr>
            <b/>
            <sz val="8"/>
            <color indexed="81"/>
            <rFont val="Tahoma"/>
            <family val="2"/>
          </rPr>
          <t>MS</t>
        </r>
        <r>
          <rPr>
            <sz val="8"/>
            <color indexed="81"/>
            <rFont val="Tahoma"/>
            <family val="2"/>
          </rPr>
          <t xml:space="preserve"> BN11CRV Rock up
07737970424
CV 7.5m + 2
Pd £48 -001 
</t>
        </r>
      </text>
    </comment>
    <comment ref="L49" authorId="0">
      <text>
        <r>
          <rPr>
            <b/>
            <sz val="8"/>
            <color indexed="81"/>
            <rFont val="Tahoma"/>
            <family val="2"/>
          </rPr>
          <t>SM - reg GL07 RNV</t>
        </r>
        <r>
          <rPr>
            <sz val="8"/>
            <color indexed="81"/>
            <rFont val="Tahoma"/>
            <family val="2"/>
          </rPr>
          <t xml:space="preserve">
01737 833971
07801 4749 75
Julie here on own
pd £20 - 075
Pd £241 - 0083
Exibitor at boat show</t>
        </r>
      </text>
    </comment>
    <comment ref="AA49" authorId="1">
      <text>
        <r>
          <rPr>
            <sz val="8"/>
            <color indexed="81"/>
            <rFont val="Tahoma"/>
            <family val="2"/>
          </rPr>
          <t xml:space="preserve">07840 976 726
email from John under 8.1m - for IOW ferry
pd £24 - 0525
</t>
        </r>
      </text>
    </comment>
    <comment ref="AB49" authorId="0">
      <text>
        <r>
          <rPr>
            <b/>
            <sz val="8"/>
            <color indexed="81"/>
            <rFont val="Tahoma"/>
            <family val="2"/>
          </rPr>
          <t xml:space="preserve">MS </t>
        </r>
        <r>
          <rPr>
            <sz val="8"/>
            <color indexed="81"/>
            <rFont val="Tahoma"/>
            <family val="2"/>
          </rPr>
          <t>Reg ?? Eta 1300
MH 19' 2+dog
Paid by Washington
may book ex 2 nights?
Viitors Sat pd £4 - 0236</t>
        </r>
      </text>
    </comment>
    <comment ref="AC49" authorId="0">
      <text>
        <r>
          <rPr>
            <b/>
            <sz val="8"/>
            <color indexed="81"/>
            <rFont val="Tahoma"/>
            <family val="2"/>
          </rPr>
          <t xml:space="preserve">LJ  </t>
        </r>
        <r>
          <rPr>
            <sz val="8"/>
            <color indexed="81"/>
            <rFont val="Tahoma"/>
            <family val="2"/>
          </rPr>
          <t xml:space="preserve">Paid £42  - 0238
for extra two nights  </t>
        </r>
      </text>
    </comment>
    <comment ref="AD49" authorId="0">
      <text>
        <r>
          <rPr>
            <b/>
            <sz val="8"/>
            <color indexed="81"/>
            <rFont val="Tahoma"/>
            <family val="2"/>
          </rPr>
          <t>SM</t>
        </r>
        <r>
          <rPr>
            <sz val="8"/>
            <color indexed="81"/>
            <rFont val="Tahoma"/>
            <family val="2"/>
          </rPr>
          <t xml:space="preserve">
HY13 LNU</t>
        </r>
      </text>
    </comment>
    <comment ref="H50" authorId="0">
      <text>
        <r>
          <rPr>
            <b/>
            <sz val="8"/>
            <color indexed="81"/>
            <rFont val="Tahoma"/>
            <family val="2"/>
          </rPr>
          <t>MS</t>
        </r>
        <r>
          <rPr>
            <sz val="8"/>
            <color indexed="81"/>
            <rFont val="Tahoma"/>
            <family val="2"/>
          </rPr>
          <t xml:space="preserve"> R803TLK eta 1700
07778417884 for ferry 6am
VW + 1
Pd £21 - 0014
</t>
        </r>
      </text>
    </comment>
    <comment ref="I50" authorId="0">
      <text>
        <r>
          <rPr>
            <b/>
            <sz val="8"/>
            <color indexed="81"/>
            <rFont val="Tahoma"/>
            <family val="2"/>
          </rPr>
          <t xml:space="preserve">LJ  </t>
        </r>
        <r>
          <rPr>
            <sz val="8"/>
            <color indexed="81"/>
            <rFont val="Tahoma"/>
            <family val="2"/>
          </rPr>
          <t>paid for extra night
£22  097</t>
        </r>
      </text>
    </comment>
    <comment ref="M50" authorId="0">
      <text>
        <r>
          <rPr>
            <b/>
            <sz val="8"/>
            <color indexed="81"/>
            <rFont val="Tahoma"/>
            <family val="2"/>
          </rPr>
          <t>SM - JIW 972
07809 295 481</t>
        </r>
        <r>
          <rPr>
            <sz val="8"/>
            <color indexed="81"/>
            <rFont val="Tahoma"/>
            <family val="2"/>
          </rPr>
          <t xml:space="preserve">
Told plot 40 &amp; code
pd £25 - 2732 + £2cc
SM - had to move for 2wk booking sent text on 4/9</t>
        </r>
      </text>
    </comment>
    <comment ref="N50" authorId="0">
      <text>
        <r>
          <rPr>
            <b/>
            <sz val="8"/>
            <color indexed="81"/>
            <rFont val="Tahoma"/>
            <family val="2"/>
          </rPr>
          <t>LJ PG04 LYV</t>
        </r>
        <r>
          <rPr>
            <sz val="8"/>
            <color indexed="81"/>
            <rFont val="Tahoma"/>
            <family val="2"/>
          </rPr>
          <t xml:space="preserve">
£81 pif  2368
07966 748159
Arriving VERY VERY late on 12th or REALLY early   on 13th to LAB and then transfer to 39 in the morning before going to the boat show</t>
        </r>
      </text>
    </comment>
    <comment ref="Q50" authorId="0">
      <text>
        <r>
          <rPr>
            <b/>
            <sz val="8"/>
            <color indexed="81"/>
            <rFont val="Tahoma"/>
            <family val="2"/>
          </rPr>
          <t>SM</t>
        </r>
        <r>
          <rPr>
            <sz val="8"/>
            <color indexed="81"/>
            <rFont val="Tahoma"/>
            <family val="2"/>
          </rPr>
          <t xml:space="preserve">
here 2wks ago back off ferry so told pitch
pd £24 - 0126</t>
        </r>
      </text>
    </comment>
    <comment ref="T50" authorId="0">
      <text>
        <r>
          <rPr>
            <b/>
            <sz val="8"/>
            <color indexed="81"/>
            <rFont val="Tahoma"/>
            <family val="2"/>
          </rPr>
          <t xml:space="preserve">SM </t>
        </r>
        <r>
          <rPr>
            <sz val="8"/>
            <color indexed="81"/>
            <rFont val="Tahoma"/>
            <family val="2"/>
          </rPr>
          <t xml:space="preserve">W951UOA eta 1400
07840854556
CV 21' 2+dog
Pd £50 - 2688
Daughter in Hedge End
DO NOT MOVE
told pitch as Late arrival
</t>
        </r>
      </text>
    </comment>
    <comment ref="U50" authorId="0">
      <text>
        <r>
          <rPr>
            <b/>
            <sz val="8"/>
            <color indexed="81"/>
            <rFont val="Tahoma"/>
            <family val="2"/>
          </rPr>
          <t xml:space="preserve">LJ </t>
        </r>
        <r>
          <rPr>
            <sz val="8"/>
            <color indexed="81"/>
            <rFont val="Tahoma"/>
            <family val="2"/>
          </rPr>
          <t xml:space="preserve"> paid £2.50 for 7 year old grandson to stay the night  019</t>
        </r>
      </text>
    </comment>
    <comment ref="AA50" authorId="0">
      <text>
        <r>
          <rPr>
            <b/>
            <sz val="8"/>
            <color indexed="81"/>
            <rFont val="Tahoma"/>
            <family val="2"/>
          </rPr>
          <t>SM
booked 2 pitches for ferry</t>
        </r>
        <r>
          <rPr>
            <sz val="8"/>
            <color indexed="81"/>
            <rFont val="Tahoma"/>
            <family val="2"/>
          </rPr>
          <t xml:space="preserve">
07711 309 595
pd £48 - 1799</t>
        </r>
      </text>
    </comment>
    <comment ref="G51" authorId="0">
      <text>
        <r>
          <rPr>
            <b/>
            <sz val="8"/>
            <color indexed="81"/>
            <rFont val="Tahoma"/>
            <family val="2"/>
          </rPr>
          <t>SM - GX54 EAG</t>
        </r>
        <r>
          <rPr>
            <sz val="8"/>
            <color indexed="81"/>
            <rFont val="Tahoma"/>
            <family val="2"/>
          </rPr>
          <t xml:space="preserve">
07798 945 542
BB4  
pd £44 - 0020</t>
        </r>
      </text>
    </comment>
    <comment ref="I51" authorId="0">
      <text>
        <r>
          <rPr>
            <b/>
            <sz val="8"/>
            <color indexed="81"/>
            <rFont val="Tahoma"/>
            <family val="2"/>
          </rPr>
          <t xml:space="preserve">LJ S66 XYK
</t>
        </r>
        <r>
          <rPr>
            <sz val="8"/>
            <color indexed="81"/>
            <rFont val="Tahoma"/>
            <family val="2"/>
          </rPr>
          <t>£20 deposit 2712 
£332 to pay before
16' CV + 3
Different car will be putting CV on site and then leaving.
SM - pd balance £324 - 0018 ex person now only 11 nights  so it was £8 less
asked to be near toilets friend crons moved to pl 40</t>
        </r>
      </text>
    </comment>
    <comment ref="O51" authorId="0">
      <text>
        <r>
          <rPr>
            <b/>
            <sz val="8"/>
            <color indexed="81"/>
            <rFont val="Tahoma"/>
            <family val="2"/>
          </rPr>
          <t>sm</t>
        </r>
        <r>
          <rPr>
            <sz val="8"/>
            <color indexed="81"/>
            <rFont val="Tahoma"/>
            <family val="2"/>
          </rPr>
          <t xml:space="preserve">
extra person &amp; white transit VE08 KGP
Sun , Mon, Tues night
pd £24 - 011</t>
        </r>
      </text>
    </comment>
    <comment ref="V51" authorId="0">
      <text>
        <r>
          <rPr>
            <b/>
            <sz val="8"/>
            <color indexed="81"/>
            <rFont val="Tahoma"/>
            <family val="2"/>
          </rPr>
          <t xml:space="preserve">MS 
</t>
        </r>
        <r>
          <rPr>
            <sz val="8"/>
            <color indexed="81"/>
            <rFont val="Tahoma"/>
            <family val="2"/>
          </rPr>
          <t>Late stay till 2000ish
£12  -  020</t>
        </r>
      </text>
    </comment>
    <comment ref="AA51" authorId="0">
      <text>
        <r>
          <rPr>
            <b/>
            <sz val="8"/>
            <color indexed="81"/>
            <rFont val="Tahoma"/>
            <family val="2"/>
          </rPr>
          <t>SM</t>
        </r>
        <r>
          <rPr>
            <sz val="8"/>
            <color indexed="81"/>
            <rFont val="Tahoma"/>
            <family val="2"/>
          </rPr>
          <t xml:space="preserve">
with Wilosh ref 1799</t>
        </r>
      </text>
    </comment>
    <comment ref="M52" authorId="0">
      <text>
        <r>
          <rPr>
            <b/>
            <sz val="8"/>
            <color indexed="81"/>
            <rFont val="Tahoma"/>
            <family val="2"/>
          </rPr>
          <t xml:space="preserve">MS </t>
        </r>
        <r>
          <rPr>
            <sz val="8"/>
            <color indexed="81"/>
            <rFont val="Tahoma"/>
            <family val="2"/>
          </rPr>
          <t>PF08SZZ eta 1600
07872435342
MH7m 2+dog
Pd £109 - 0072
1st  N on 13
2nd N on 41
3rd+4th N on 1</t>
        </r>
      </text>
    </comment>
    <comment ref="N52" authorId="0">
      <text>
        <r>
          <rPr>
            <b/>
            <sz val="8"/>
            <color indexed="81"/>
            <rFont val="Tahoma"/>
            <family val="2"/>
          </rPr>
          <t>SM - 8P57 PND</t>
        </r>
        <r>
          <rPr>
            <sz val="8"/>
            <color indexed="81"/>
            <rFont val="Tahoma"/>
            <family val="2"/>
          </rPr>
          <t xml:space="preserve">
0790 1521 283
pd £24 - 2446
know he wont have electric</t>
        </r>
      </text>
    </comment>
    <comment ref="T52" authorId="0">
      <text>
        <r>
          <rPr>
            <b/>
            <sz val="8"/>
            <color indexed="81"/>
            <rFont val="Tahoma"/>
            <family val="2"/>
          </rPr>
          <t xml:space="preserve">LJ  </t>
        </r>
        <r>
          <rPr>
            <sz val="8"/>
            <color indexed="81"/>
            <rFont val="Tahoma"/>
            <family val="2"/>
          </rPr>
          <t>OY51 BVR
Knows may not have elec
£48 pif 0009 (2) paid for today and 13/9
07742 075276
20' CV+2:
SM - moved off elec pitch 12 Sep if available on arrival he can go on  elec
SM - moved to plot 41</t>
        </r>
      </text>
    </comment>
    <comment ref="F53" authorId="0">
      <text>
        <r>
          <rPr>
            <b/>
            <sz val="8"/>
            <color indexed="81"/>
            <rFont val="Tahoma"/>
            <family val="2"/>
          </rPr>
          <t xml:space="preserve">SM </t>
        </r>
        <r>
          <rPr>
            <sz val="8"/>
            <color indexed="81"/>
            <rFont val="Tahoma"/>
            <family val="2"/>
          </rPr>
          <t xml:space="preserve">reg unknown eta 2200
07714768770
VW 2+2+dog
Pd £27 - 2448
</t>
        </r>
        <r>
          <rPr>
            <b/>
            <sz val="8"/>
            <color indexed="81"/>
            <rFont val="Tahoma"/>
            <family val="2"/>
          </rPr>
          <t xml:space="preserve">emailed LAB, code &amp; directions
</t>
        </r>
        <r>
          <rPr>
            <sz val="8"/>
            <color indexed="81"/>
            <rFont val="Tahoma"/>
            <family val="2"/>
          </rPr>
          <t>said they don’t need electric</t>
        </r>
      </text>
    </comment>
    <comment ref="H53" authorId="1">
      <text>
        <r>
          <rPr>
            <b/>
            <sz val="8"/>
            <color indexed="81"/>
            <rFont val="Tahoma"/>
            <family val="2"/>
          </rPr>
          <t>Camping:</t>
        </r>
        <r>
          <rPr>
            <sz val="8"/>
            <color indexed="81"/>
            <rFont val="Tahoma"/>
            <family val="2"/>
          </rPr>
          <t xml:space="preserve">
1n on 19/7 , now 31/7 then back for 1n on 7 sep
pd £42 - 0318
LAB shown when here 31/7</t>
        </r>
      </text>
    </comment>
    <comment ref="M53" authorId="0">
      <text>
        <r>
          <rPr>
            <b/>
            <sz val="8"/>
            <color indexed="81"/>
            <rFont val="Tahoma"/>
            <family val="2"/>
          </rPr>
          <t xml:space="preserve">LJ PG04 LYV </t>
        </r>
        <r>
          <rPr>
            <sz val="8"/>
            <color indexed="81"/>
            <rFont val="Tahoma"/>
            <family val="2"/>
          </rPr>
          <t xml:space="preserve">now reg: </t>
        </r>
        <r>
          <rPr>
            <b/>
            <sz val="8"/>
            <color indexed="81"/>
            <rFont val="Tahoma"/>
            <family val="2"/>
          </rPr>
          <t xml:space="preserve">TE12ZKY
</t>
        </r>
        <r>
          <rPr>
            <sz val="8"/>
            <color indexed="81"/>
            <rFont val="Tahoma"/>
            <family val="2"/>
          </rPr>
          <t>£81 pif  2368
07966 748159
Knows pitch and code
Arriving VERY VERY late or REALLY early  so leave gate open.  Will then transfer to pl 39 in the morning before going to the boat show</t>
        </r>
      </text>
    </comment>
    <comment ref="Z53" authorId="0">
      <text>
        <r>
          <rPr>
            <b/>
            <sz val="8"/>
            <color indexed="81"/>
            <rFont val="Tahoma"/>
            <family val="2"/>
          </rPr>
          <t xml:space="preserve">MS 24/8 </t>
        </r>
        <r>
          <rPr>
            <sz val="8"/>
            <color indexed="81"/>
            <rFont val="Tahoma"/>
            <family val="2"/>
          </rPr>
          <t xml:space="preserve">LJ took booking on 1 aug 14. 
CV 6m+2
Pd £21 - 2254
</t>
        </r>
        <r>
          <rPr>
            <b/>
            <sz val="8"/>
            <color indexed="81"/>
            <rFont val="Tahoma"/>
            <family val="2"/>
          </rPr>
          <t>M</t>
        </r>
        <r>
          <rPr>
            <sz val="8"/>
            <color indexed="81"/>
            <rFont val="Tahoma"/>
            <family val="2"/>
          </rPr>
          <t>r Holland came in on 24/8 to see where LAB was.  His booking wasn't on pc and paperwork misplaced</t>
        </r>
      </text>
    </comment>
    <comment ref="M56" authorId="0">
      <text>
        <r>
          <rPr>
            <b/>
            <sz val="8"/>
            <color indexed="81"/>
            <rFont val="Tahoma"/>
            <family val="2"/>
          </rPr>
          <t xml:space="preserve">MS </t>
        </r>
        <r>
          <rPr>
            <sz val="8"/>
            <color indexed="81"/>
            <rFont val="Tahoma"/>
            <family val="2"/>
          </rPr>
          <t xml:space="preserve">GK08NDZ eta unknown
07802229715
CV u27' + 3
Cruise &amp; Stay; back on 15/9 for 1n
CV &amp; car in storage 3n
Pd £111.50 - 1638
</t>
        </r>
      </text>
    </comment>
    <comment ref="V56" authorId="0">
      <text>
        <r>
          <rPr>
            <b/>
            <sz val="8"/>
            <color indexed="81"/>
            <rFont val="Tahoma"/>
            <family val="2"/>
          </rPr>
          <t>SM</t>
        </r>
        <r>
          <rPr>
            <sz val="8"/>
            <color indexed="81"/>
            <rFont val="Tahoma"/>
            <family val="2"/>
          </rPr>
          <t xml:space="preserve">
comes every year to erect platforms at boat show and then back 21 Sep to dimantle them
077 98770007
stayed 10 nights instead of 8 so will not be coming back </t>
        </r>
      </text>
    </comment>
    <comment ref="AA56" authorId="0">
      <text>
        <r>
          <rPr>
            <b/>
            <sz val="8"/>
            <color indexed="81"/>
            <rFont val="Tahoma"/>
            <family val="2"/>
          </rPr>
          <t xml:space="preserve">LJ </t>
        </r>
        <r>
          <rPr>
            <sz val="8"/>
            <color indexed="81"/>
            <rFont val="Tahoma"/>
            <family val="2"/>
          </rPr>
          <t xml:space="preserve"> £20 deposit Ref 1555  £52 to pay.  20' caravan + 2 adults + 3 dogs.  Tel: 07752 676621  Reg: SC04 RFC
with Herbert pl 11
LJ / SM  - rang 20th to cancel
carry over for 3months</t>
        </r>
      </text>
    </comment>
    <comment ref="J57" authorId="0">
      <text>
        <r>
          <rPr>
            <sz val="8"/>
            <color indexed="81"/>
            <rFont val="Tahoma"/>
            <family val="2"/>
          </rPr>
          <t xml:space="preserve">MS K395NVG 1600
07734841299
MH u21' (Heimer) + 1
Pd £240 - 2658
For boatshow, is now arriving on 11/9  on plot 33 and bringing trailer on tues 9 sep
Pd £76 - 2682 for extra day &amp; trailer
</t>
        </r>
      </text>
    </comment>
    <comment ref="AA57" authorId="0">
      <text>
        <r>
          <rPr>
            <b/>
            <sz val="8"/>
            <color indexed="81"/>
            <rFont val="Tahoma"/>
            <family val="2"/>
          </rPr>
          <t>SM - GD14 NMW</t>
        </r>
        <r>
          <rPr>
            <sz val="8"/>
            <color indexed="81"/>
            <rFont val="Tahoma"/>
            <family val="2"/>
          </rPr>
          <t xml:space="preserve">
07973 238 148
2 persons BB4 - 7m
pd £48 - 0165
LJ  Rang on 24/9 - husband admitted to hosptial this morning - emergency op tomorrow.  Said we'd keep her reservation for use up to Christmas.  She asked if she could have the £28 refunded later if they can't come.</t>
        </r>
      </text>
    </comment>
    <comment ref="O58" authorId="0">
      <text>
        <r>
          <rPr>
            <b/>
            <sz val="8"/>
            <color indexed="81"/>
            <rFont val="Tahoma"/>
            <family val="2"/>
          </rPr>
          <t>SM - KF 55 BXD</t>
        </r>
        <r>
          <rPr>
            <sz val="8"/>
            <color indexed="81"/>
            <rFont val="Tahoma"/>
            <family val="2"/>
          </rPr>
          <t xml:space="preserve">
07766 540074  - Debbie (wife)
0775 331 941 - Mark
dad &amp; son work in area - told 28 day they are aware ok as go home wk ends
Pd £168 - 0084
LJ Job has been postpones and may be cancellled.  Offered to keep the booking for another date but requested refund less deposit.  Refunded £148  0092</t>
        </r>
      </text>
    </comment>
    <comment ref="AA58" authorId="0">
      <text>
        <r>
          <rPr>
            <b/>
            <sz val="8"/>
            <color indexed="81"/>
            <rFont val="Tahoma"/>
            <family val="2"/>
          </rPr>
          <t>SM</t>
        </r>
        <r>
          <rPr>
            <sz val="8"/>
            <color indexed="81"/>
            <rFont val="Tahoma"/>
            <family val="2"/>
          </rPr>
          <t xml:space="preserve">
0776644 4847
Interested in seasonal so coming to stay to look
2 + 2 dog  - 23' caravan
pd £52 - 0137
RG25 ZEL
Cancelled on day due to wife's illness.  Does not expect a refund</t>
        </r>
      </text>
    </comment>
    <comment ref="Q59" authorId="0">
      <text>
        <r>
          <rPr>
            <b/>
            <sz val="8"/>
            <color indexed="81"/>
            <rFont val="Tahoma"/>
            <family val="2"/>
          </rPr>
          <t xml:space="preserve">MS </t>
        </r>
        <r>
          <rPr>
            <sz val="8"/>
            <color indexed="81"/>
            <rFont val="Tahoma"/>
            <family val="2"/>
          </rPr>
          <t xml:space="preserve">M555USA 
07788215509
MH6m +2
SM - moving from pl 9 for ex 2wks
Told to come  in &amp; pay befoe Sun
Pd  £321  - 0012 &amp; 0013
</t>
        </r>
        <r>
          <rPr>
            <b/>
            <sz val="8"/>
            <color indexed="81"/>
            <rFont val="Tahoma"/>
            <family val="2"/>
          </rPr>
          <t>MS Pd £104 - 0129 for 13days storage 
5 nights carried over</t>
        </r>
      </text>
    </comment>
    <comment ref="C60" authorId="0">
      <text>
        <r>
          <rPr>
            <b/>
            <sz val="8"/>
            <color indexed="81"/>
            <rFont val="Tahoma"/>
            <family val="2"/>
          </rPr>
          <t>sm</t>
        </r>
        <r>
          <rPr>
            <sz val="8"/>
            <color indexed="81"/>
            <rFont val="Tahoma"/>
            <family val="2"/>
          </rPr>
          <t xml:space="preserve">
paid up to 8th Sep
pd £250 - 2739</t>
        </r>
      </text>
    </comment>
    <comment ref="J60" authorId="0">
      <text>
        <r>
          <rPr>
            <b/>
            <sz val="8"/>
            <color indexed="81"/>
            <rFont val="Tahoma"/>
            <family val="2"/>
          </rPr>
          <t>MS
Pd £250 - 
In France this wknd</t>
        </r>
      </text>
    </comment>
    <comment ref="P60" authorId="0">
      <text>
        <r>
          <rPr>
            <b/>
            <sz val="8"/>
            <color indexed="81"/>
            <rFont val="Tahoma"/>
            <family val="2"/>
          </rPr>
          <t>SM</t>
        </r>
        <r>
          <rPr>
            <sz val="8"/>
            <color indexed="81"/>
            <rFont val="Tahoma"/>
            <family val="2"/>
          </rPr>
          <t xml:space="preserve">
Back from France now have 2nd vehicle white van Reg BY-281-LJ</t>
        </r>
      </text>
    </comment>
    <comment ref="R60" authorId="0">
      <text>
        <r>
          <rPr>
            <b/>
            <sz val="8"/>
            <color indexed="81"/>
            <rFont val="Tahoma"/>
            <family val="2"/>
          </rPr>
          <t>MS / SM</t>
        </r>
        <r>
          <rPr>
            <sz val="8"/>
            <color indexed="81"/>
            <rFont val="Tahoma"/>
            <family val="2"/>
          </rPr>
          <t xml:space="preserve">
Pd  £250 - 0142
paid up to 22 sep</t>
        </r>
      </text>
    </comment>
    <comment ref="X60" authorId="0">
      <text>
        <r>
          <rPr>
            <b/>
            <sz val="8"/>
            <color indexed="81"/>
            <rFont val="Tahoma"/>
            <family val="2"/>
          </rPr>
          <t xml:space="preserve">MS
</t>
        </r>
        <r>
          <rPr>
            <sz val="8"/>
            <color indexed="81"/>
            <rFont val="Tahoma"/>
            <family val="2"/>
          </rPr>
          <t xml:space="preserve">Jane paid up to sat 27/9 5nights
Pd £250 - 0192
Refund £50 - 0193
*They're going to Lymington in a static but prob back in december. </t>
        </r>
      </text>
    </comment>
    <comment ref="B61" authorId="0">
      <text>
        <r>
          <rPr>
            <b/>
            <sz val="8"/>
            <color indexed="81"/>
            <rFont val="Tahoma"/>
            <family val="2"/>
          </rPr>
          <t>SM</t>
        </r>
        <r>
          <rPr>
            <sz val="8"/>
            <color indexed="81"/>
            <rFont val="Tahoma"/>
            <family val="2"/>
          </rPr>
          <t xml:space="preserve">
comes every year to erect platforms at boat show
077 98770007
Stella spoke to him 12 June made a provisional booking he will ring back to confirm
SM
rang 1 July to pay deposit £20 - 1738
wk £200 + £32 per night x 5 nights = £360 less deposit
balance due £340</t>
        </r>
      </text>
    </comment>
    <comment ref="D61" authorId="0">
      <text>
        <r>
          <rPr>
            <b/>
            <sz val="8"/>
            <color indexed="81"/>
            <rFont val="Tahoma"/>
            <family val="2"/>
          </rPr>
          <t>SM  Paid £300 0014</t>
        </r>
        <r>
          <rPr>
            <sz val="8"/>
            <color indexed="81"/>
            <rFont val="Tahoma"/>
            <family val="2"/>
          </rPr>
          <t xml:space="preserve">
</t>
        </r>
      </text>
    </comment>
    <comment ref="L61" authorId="0">
      <text>
        <r>
          <rPr>
            <b/>
            <sz val="8"/>
            <color indexed="81"/>
            <rFont val="Tahoma"/>
            <family val="2"/>
          </rPr>
          <t xml:space="preserve">LJ  M195 TNN
</t>
        </r>
        <r>
          <rPr>
            <sz val="8"/>
            <color indexed="81"/>
            <rFont val="Tahoma"/>
            <family val="2"/>
          </rPr>
          <t>£264 pif 0011
ABI - one person - poss extra person some nights and will pay then.  Bringing own bedding.  Director of Boat Show</t>
        </r>
      </text>
    </comment>
    <comment ref="V61" authorId="0">
      <text>
        <r>
          <rPr>
            <b/>
            <sz val="8"/>
            <color indexed="81"/>
            <rFont val="Tahoma"/>
            <family val="2"/>
          </rPr>
          <t>MS
Pd £40 - 0177
for extra night</t>
        </r>
      </text>
    </comment>
    <comment ref="B62" authorId="0">
      <text>
        <r>
          <rPr>
            <b/>
            <sz val="8"/>
            <color indexed="81"/>
            <rFont val="Tahoma"/>
            <family val="2"/>
          </rPr>
          <t xml:space="preserve">SM - </t>
        </r>
        <r>
          <rPr>
            <sz val="8"/>
            <color indexed="81"/>
            <rFont val="Tahoma"/>
            <family val="2"/>
          </rPr>
          <t xml:space="preserve">
pd £320 - 2720
now only 3 persons paid up to Sun 7 Sep may  only  need a couple more wks</t>
        </r>
      </text>
    </comment>
    <comment ref="H62" authorId="0">
      <text>
        <r>
          <rPr>
            <b/>
            <sz val="8"/>
            <color indexed="81"/>
            <rFont val="Tahoma"/>
            <family val="2"/>
          </rPr>
          <t>SM</t>
        </r>
        <r>
          <rPr>
            <sz val="8"/>
            <color indexed="81"/>
            <rFont val="Tahoma"/>
            <family val="2"/>
          </rPr>
          <t xml:space="preserve">
last night did not tell me until 1845 on Mon 9th Sep
have returned keys</t>
        </r>
      </text>
    </comment>
    <comment ref="L62" authorId="0">
      <text>
        <r>
          <rPr>
            <b/>
            <sz val="8"/>
            <color indexed="81"/>
            <rFont val="Tahoma"/>
            <family val="2"/>
          </rPr>
          <t xml:space="preserve">LJ 
</t>
        </r>
        <r>
          <rPr>
            <sz val="8"/>
            <color indexed="81"/>
            <rFont val="Tahoma"/>
            <family val="2"/>
          </rPr>
          <t>£400 pif 0067
07940 583396
2 adults
Brought 2 cars
Jamie's SR05CVD
Suzanne's FL51OHO</t>
        </r>
      </text>
    </comment>
    <comment ref="B63" authorId="0">
      <text>
        <r>
          <rPr>
            <b/>
            <sz val="8"/>
            <color indexed="81"/>
            <rFont val="Tahoma"/>
            <family val="2"/>
          </rPr>
          <t>SM - re email 21/6</t>
        </r>
        <r>
          <rPr>
            <sz val="8"/>
            <color indexed="81"/>
            <rFont val="Tahoma"/>
            <family val="2"/>
          </rPr>
          <t xml:space="preserve">
075122 03668
</t>
        </r>
      </text>
    </comment>
    <comment ref="K63" authorId="0">
      <text>
        <r>
          <rPr>
            <b/>
            <sz val="8"/>
            <color indexed="81"/>
            <rFont val="Tahoma"/>
            <family val="2"/>
          </rPr>
          <t>SM - A9Y JR</t>
        </r>
        <r>
          <rPr>
            <sz val="8"/>
            <color indexed="81"/>
            <rFont val="Tahoma"/>
            <family val="2"/>
          </rPr>
          <t xml:space="preserve">
07856 561162  (if not happy with pitch put on plot 2)
Matt &amp; Mel - Matt work at Hamble
2 + 2yrs Oliver
pd £20 - 086
came back in Fri 5th Sep with parents &amp; mum pd balance for 2wks
Paid £289 - 0035  up to Tues 23 Sep
</t>
        </r>
      </text>
    </comment>
    <comment ref="AA63" authorId="0">
      <text>
        <r>
          <rPr>
            <b/>
            <sz val="8"/>
            <color indexed="81"/>
            <rFont val="Tahoma"/>
            <family val="2"/>
          </rPr>
          <t xml:space="preserve">LJ  </t>
        </r>
        <r>
          <rPr>
            <sz val="8"/>
            <color indexed="81"/>
            <rFont val="Tahoma"/>
            <family val="2"/>
          </rPr>
          <t xml:space="preserve">paid £84  0229 for 4 days rom 24th Sept - 28th
</t>
        </r>
      </text>
    </comment>
    <comment ref="AB63" authorId="0">
      <text>
        <r>
          <rPr>
            <b/>
            <sz val="8"/>
            <color indexed="81"/>
            <rFont val="Tahoma"/>
            <family val="2"/>
          </rPr>
          <t>Me:</t>
        </r>
        <r>
          <rPr>
            <sz val="8"/>
            <color indexed="81"/>
            <rFont val="Tahoma"/>
            <family val="2"/>
          </rPr>
          <t xml:space="preserve">
Going to Riverside after problem here Wed with a package delivered</t>
        </r>
      </text>
    </comment>
    <comment ref="B64" authorId="0">
      <text>
        <r>
          <rPr>
            <b/>
            <sz val="8"/>
            <color indexed="81"/>
            <rFont val="Tahoma"/>
            <family val="2"/>
          </rPr>
          <t>SM - LN55 SKV</t>
        </r>
        <r>
          <rPr>
            <sz val="8"/>
            <color indexed="81"/>
            <rFont val="Tahoma"/>
            <family val="2"/>
          </rPr>
          <t xml:space="preserve">
075345 795 82
2 men temp work in Fareham
pd £20 - 067
</t>
        </r>
      </text>
    </comment>
    <comment ref="G64" authorId="0">
      <text>
        <r>
          <rPr>
            <b/>
            <sz val="8"/>
            <color indexed="81"/>
            <rFont val="Tahoma"/>
            <family val="2"/>
          </rPr>
          <t>LJ
pd £147 - 093</t>
        </r>
        <r>
          <rPr>
            <sz val="8"/>
            <color indexed="81"/>
            <rFont val="Tahoma"/>
            <family val="2"/>
          </rPr>
          <t xml:space="preserve">
for 22 - 28 sep</t>
        </r>
      </text>
    </comment>
    <comment ref="W64" authorId="0">
      <text>
        <r>
          <rPr>
            <b/>
            <sz val="8"/>
            <color indexed="81"/>
            <rFont val="Tahoma"/>
            <family val="2"/>
          </rPr>
          <t>MS</t>
        </r>
        <r>
          <rPr>
            <sz val="8"/>
            <color indexed="81"/>
            <rFont val="Tahoma"/>
            <family val="2"/>
          </rPr>
          <t xml:space="preserve">
pd £147 - 093</t>
        </r>
      </text>
    </comment>
    <comment ref="AD64" authorId="0">
      <text>
        <r>
          <rPr>
            <b/>
            <sz val="8"/>
            <color indexed="81"/>
            <rFont val="Tahoma"/>
            <family val="2"/>
          </rPr>
          <t xml:space="preserve">LJ
Pd £147 - 012
</t>
        </r>
        <r>
          <rPr>
            <sz val="8"/>
            <color indexed="81"/>
            <rFont val="Tahoma"/>
            <family val="2"/>
          </rPr>
          <t xml:space="preserve">
</t>
        </r>
      </text>
    </comment>
    <comment ref="H65" authorId="0">
      <text>
        <r>
          <rPr>
            <b/>
            <sz val="8"/>
            <color indexed="81"/>
            <rFont val="Tahoma"/>
            <family val="2"/>
          </rPr>
          <t>SM - Rody Ferguson</t>
        </r>
        <r>
          <rPr>
            <sz val="8"/>
            <color indexed="81"/>
            <rFont val="Tahoma"/>
            <family val="2"/>
          </rPr>
          <t xml:space="preserve">
pd £154 - 0020</t>
        </r>
      </text>
    </comment>
    <comment ref="O65" authorId="0">
      <text>
        <r>
          <rPr>
            <b/>
            <sz val="8"/>
            <color indexed="81"/>
            <rFont val="Tahoma"/>
            <family val="2"/>
          </rPr>
          <t xml:space="preserve">SM - </t>
        </r>
        <r>
          <rPr>
            <sz val="8"/>
            <color indexed="81"/>
            <rFont val="Tahoma"/>
            <family val="2"/>
          </rPr>
          <t xml:space="preserve">
charged Sam the same as Ferguson last wek (£21 discount as peak)
pd £154 - 0108</t>
        </r>
      </text>
    </comment>
    <comment ref="V65" authorId="0">
      <text>
        <r>
          <rPr>
            <b/>
            <sz val="8"/>
            <color indexed="81"/>
            <rFont val="Tahoma"/>
            <family val="2"/>
          </rPr>
          <t xml:space="preserve">MS
</t>
        </r>
        <r>
          <rPr>
            <sz val="8"/>
            <color indexed="81"/>
            <rFont val="Tahoma"/>
            <family val="2"/>
          </rPr>
          <t>Roddy Pd £140 - 0181</t>
        </r>
      </text>
    </comment>
    <comment ref="P66" authorId="0">
      <text>
        <r>
          <rPr>
            <b/>
            <sz val="8"/>
            <color indexed="81"/>
            <rFont val="Tahoma"/>
            <family val="2"/>
          </rPr>
          <t>SM - LG59* ODY</t>
        </r>
        <r>
          <rPr>
            <sz val="8"/>
            <color indexed="81"/>
            <rFont val="Tahoma"/>
            <family val="2"/>
          </rPr>
          <t xml:space="preserve">
07823339042
3 persons Mon-Thurs £100 &amp; £54 for 3 not here
pd £154 - 0125</t>
        </r>
      </text>
    </comment>
    <comment ref="W66" authorId="0">
      <text>
        <r>
          <rPr>
            <b/>
            <sz val="8"/>
            <color indexed="81"/>
            <rFont val="Tahoma"/>
            <family val="2"/>
          </rPr>
          <t xml:space="preserve">LJ </t>
        </r>
        <r>
          <rPr>
            <sz val="8"/>
            <color indexed="81"/>
            <rFont val="Tahoma"/>
            <family val="2"/>
          </rPr>
          <t xml:space="preserve"> £154</t>
        </r>
        <r>
          <rPr>
            <b/>
            <sz val="8"/>
            <color indexed="81"/>
            <rFont val="Tahoma"/>
            <family val="2"/>
          </rPr>
          <t xml:space="preserve"> </t>
        </r>
        <r>
          <rPr>
            <sz val="8"/>
            <color indexed="81"/>
            <rFont val="Tahoma"/>
            <family val="2"/>
          </rPr>
          <t>paid gtom 22/9 - 29/9
£25 paid for gas on same receipt</t>
        </r>
      </text>
    </comment>
    <comment ref="AD66" authorId="0">
      <text>
        <r>
          <rPr>
            <b/>
            <sz val="8"/>
            <color indexed="81"/>
            <rFont val="Tahoma"/>
            <family val="2"/>
          </rPr>
          <t>SM</t>
        </r>
        <r>
          <rPr>
            <sz val="8"/>
            <color indexed="81"/>
            <rFont val="Tahoma"/>
            <family val="2"/>
          </rPr>
          <t xml:space="preserve">
pd £154 - 0252
29 Sep  to 5th Oct</t>
        </r>
      </text>
    </comment>
    <comment ref="D67" authorId="0">
      <text>
        <r>
          <rPr>
            <b/>
            <sz val="8"/>
            <color indexed="81"/>
            <rFont val="Tahoma"/>
            <family val="2"/>
          </rPr>
          <t xml:space="preserve">LJ: </t>
        </r>
        <r>
          <rPr>
            <sz val="8"/>
            <color indexed="81"/>
            <rFont val="Tahoma"/>
            <family val="2"/>
          </rPr>
          <t>£20 deposit paid.  £64 to pay.  Ref. 1054.  Tel:  07876 281092.  REG X443 RRN
SM
rang 10 June to cancel for Sep</t>
        </r>
      </text>
    </comment>
    <comment ref="I67" authorId="0">
      <text>
        <r>
          <rPr>
            <b/>
            <sz val="8"/>
            <color indexed="81"/>
            <rFont val="Tahoma"/>
            <family val="2"/>
          </rPr>
          <t>LJ  (</t>
        </r>
        <r>
          <rPr>
            <sz val="8"/>
            <color indexed="81"/>
            <rFont val="Tahoma"/>
            <family val="2"/>
          </rPr>
          <t>MJ took booking) HN13 DOH
Field near chickens/bonfire
£68 pif 098
07448 324303
2m tent + 2 + large van</t>
        </r>
      </text>
    </comment>
    <comment ref="AD67" authorId="0">
      <text>
        <r>
          <rPr>
            <b/>
            <sz val="8"/>
            <color indexed="81"/>
            <rFont val="Tahoma"/>
            <family val="2"/>
          </rPr>
          <t xml:space="preserve">SM </t>
        </r>
        <r>
          <rPr>
            <sz val="8"/>
            <color indexed="81"/>
            <rFont val="Tahoma"/>
            <family val="2"/>
          </rPr>
          <t xml:space="preserve"> HN13 DOH
+47448303
£68 pif 098
07448 324303
 2 in  large silver van
£80  -  0086</t>
        </r>
      </text>
    </comment>
    <comment ref="C68" authorId="0">
      <text>
        <r>
          <rPr>
            <b/>
            <sz val="8"/>
            <color indexed="81"/>
            <rFont val="Tahoma"/>
            <family val="2"/>
          </rPr>
          <t xml:space="preserve">LJ: </t>
        </r>
        <r>
          <rPr>
            <sz val="8"/>
            <color indexed="81"/>
            <rFont val="Tahoma"/>
            <family val="2"/>
          </rPr>
          <t>£21 PIF 1310  5.8m MH REG: FJ53 EKE  
SM - moved  from pl 9 on 22/8 as 1n with empty pitches either side of prime pitch
LJ  rang on day - broken down on M4.  AA said needed engine stripped down so had to cancel whole holiday.  V upset.  Said we'd keep her reservation till 23rd December</t>
        </r>
      </text>
    </comment>
    <comment ref="M68" authorId="0">
      <text>
        <r>
          <rPr>
            <b/>
            <sz val="8"/>
            <color indexed="81"/>
            <rFont val="Tahoma"/>
            <family val="2"/>
          </rPr>
          <t xml:space="preserve">MS </t>
        </r>
        <r>
          <rPr>
            <sz val="8"/>
            <color indexed="81"/>
            <rFont val="Tahoma"/>
            <family val="2"/>
          </rPr>
          <t>Email query</t>
        </r>
        <r>
          <rPr>
            <b/>
            <sz val="8"/>
            <color indexed="81"/>
            <rFont val="Tahoma"/>
            <family val="2"/>
          </rPr>
          <t xml:space="preserve">
</t>
        </r>
        <r>
          <rPr>
            <sz val="8"/>
            <color indexed="81"/>
            <rFont val="Tahoma"/>
            <family val="2"/>
          </rPr>
          <t>21/6: Prov booking, Francois will ring 23/6 to pay deposit.  Asked him to email details re how many adults and car reg 
Tel. +332 98 76 21 31
Port. +336 77 14 62 75
SM - £470 for 10 nights + bedding
kept until 1st July so now taken off pitch</t>
        </r>
      </text>
    </comment>
    <comment ref="E69" authorId="0">
      <text>
        <r>
          <rPr>
            <b/>
            <sz val="8"/>
            <color indexed="81"/>
            <rFont val="Tahoma"/>
            <family val="2"/>
          </rPr>
          <t xml:space="preserve">SM - 0914 SKU?    RV
</t>
        </r>
        <r>
          <rPr>
            <sz val="8"/>
            <color indexed="81"/>
            <rFont val="Tahoma"/>
            <family val="2"/>
          </rPr>
          <t>077 393 232 60
5th wheel - 30' told 2nd gate
pd £135 - 2571
LJ  rang on 4/9 to say problems with the car and won't be arriving till tomorrow -
SM - rang him at 19hrs as on 5th as still not in - he said not coming now car problem was just going to ring us!  Left that a bit late then</t>
        </r>
      </text>
    </comment>
    <comment ref="N69" authorId="0">
      <text>
        <r>
          <rPr>
            <b/>
            <sz val="8"/>
            <color indexed="81"/>
            <rFont val="Tahoma"/>
            <family val="2"/>
          </rPr>
          <t xml:space="preserve">MS </t>
        </r>
        <r>
          <rPr>
            <sz val="8"/>
            <color indexed="81"/>
            <rFont val="Tahoma"/>
            <family val="2"/>
          </rPr>
          <t>PF08SZZ eta 1600
07872435342
MH7m 2+dog
Pd £109 - 0072
1st  N ight on Pl 13
2nd Night   on Pl 41
3rd+4th N on plot 1
SM - problem with M/H so went home rang at 11am from home on 13/9</t>
        </r>
      </text>
    </comment>
    <comment ref="M70" authorId="0">
      <text>
        <r>
          <rPr>
            <b/>
            <sz val="8"/>
            <color indexed="81"/>
            <rFont val="Tahoma"/>
            <family val="2"/>
          </rPr>
          <t xml:space="preserve">MS </t>
        </r>
        <r>
          <rPr>
            <sz val="8"/>
            <color indexed="81"/>
            <rFont val="Tahoma"/>
            <family val="2"/>
          </rPr>
          <t>MH  Reg BCT708
07971 690546
Rv 10m 2+2+baby</t>
        </r>
        <r>
          <rPr>
            <b/>
            <sz val="8"/>
            <color indexed="81"/>
            <rFont val="Tahoma"/>
            <family val="2"/>
          </rPr>
          <t xml:space="preserve">
9/8: </t>
        </r>
        <r>
          <rPr>
            <sz val="8"/>
            <color indexed="81"/>
            <rFont val="Tahoma"/>
            <family val="2"/>
          </rPr>
          <t xml:space="preserve">Emailed from Spain to book, will pay by BACS
</t>
        </r>
        <r>
          <rPr>
            <b/>
            <sz val="8"/>
            <color indexed="81"/>
            <rFont val="Tahoma"/>
            <family val="2"/>
          </rPr>
          <t xml:space="preserve">12/8 </t>
        </r>
        <r>
          <rPr>
            <sz val="8"/>
            <color indexed="81"/>
            <rFont val="Tahoma"/>
            <family val="2"/>
          </rPr>
          <t>£72 received BACS
SM - Winnibgo cancelled by email 5/9 his brother in Australia has died</t>
        </r>
      </text>
    </comment>
    <comment ref="F71" authorId="0">
      <text>
        <r>
          <rPr>
            <b/>
            <sz val="8"/>
            <color indexed="81"/>
            <rFont val="Tahoma"/>
            <family val="2"/>
          </rPr>
          <t>SM - AF62 WNV</t>
        </r>
        <r>
          <rPr>
            <sz val="8"/>
            <color indexed="81"/>
            <rFont val="Tahoma"/>
            <family val="2"/>
          </rPr>
          <t xml:space="preserve">
078257 89313
2 x 4man tents  3 in each
Jerry Kenward - 01233 861493
Highlands Farm, Woodchurch, Kent, TN26 3RJ
pd £276 - 1851  receipt posted to Jerry 8 July 14
SM - rang on 11 Aug to say now only 4 nights leave on 9th</t>
        </r>
      </text>
    </comment>
    <comment ref="M71" authorId="1">
      <text>
        <r>
          <rPr>
            <sz val="8"/>
            <color indexed="81"/>
            <rFont val="Tahoma"/>
            <family val="2"/>
          </rPr>
          <t>01502 560692
0770 2088669
pd £20 - 0526
2 with 4 man tent
Paid £95 for balance plus early stay 0089</t>
        </r>
      </text>
    </comment>
    <comment ref="T71" authorId="0">
      <text>
        <r>
          <rPr>
            <b/>
            <sz val="8"/>
            <color indexed="81"/>
            <rFont val="Tahoma"/>
            <family val="2"/>
          </rPr>
          <t>SM - YX60 XAY</t>
        </r>
        <r>
          <rPr>
            <sz val="8"/>
            <color indexed="81"/>
            <rFont val="Tahoma"/>
            <family val="2"/>
          </rPr>
          <t xml:space="preserve">
077 96 878 128
2 + DOG
pd £50 - 0141</t>
        </r>
      </text>
    </comment>
    <comment ref="V71" authorId="0">
      <text>
        <r>
          <rPr>
            <b/>
            <sz val="8"/>
            <color indexed="81"/>
            <rFont val="Tahoma"/>
            <family val="2"/>
          </rPr>
          <t xml:space="preserve">LJ  No car
</t>
        </r>
        <r>
          <rPr>
            <sz val="8"/>
            <color indexed="81"/>
            <rFont val="Tahoma"/>
            <family val="2"/>
          </rPr>
          <t>£132 pif 0088
0047 95964452
Norwegian student has appt from 23/9.  Wants to store a big bag and a guitar in barn if possible.  Will stay extra 6 days if doesn't find anyone to share with in the meantime
SM - he rang back now arrive on Sun 21st Sep Told pitch &amp; code as flight gets into Gatwick at 1800</t>
        </r>
      </text>
    </comment>
    <comment ref="W71" authorId="0">
      <text>
        <r>
          <rPr>
            <b/>
            <sz val="8"/>
            <color indexed="81"/>
            <rFont val="Tahoma"/>
            <family val="2"/>
          </rPr>
          <t xml:space="preserve">SM </t>
        </r>
        <r>
          <rPr>
            <sz val="8"/>
            <color indexed="81"/>
            <rFont val="Tahoma"/>
            <family val="2"/>
          </rPr>
          <t xml:space="preserve">
Email sent 19/9 now only 4 nights so due Refund of £44</t>
        </r>
      </text>
    </comment>
    <comment ref="X71" authorId="0">
      <text>
        <r>
          <rPr>
            <b/>
            <sz val="8"/>
            <color indexed="81"/>
            <rFont val="Tahoma"/>
            <family val="2"/>
          </rPr>
          <t xml:space="preserve">MS
Refunded £44 - 0196
</t>
        </r>
        <r>
          <rPr>
            <sz val="8"/>
            <color indexed="81"/>
            <rFont val="Tahoma"/>
            <family val="2"/>
          </rPr>
          <t>Had a right strop on as he didn't bring elec lead and wanted more money back</t>
        </r>
      </text>
    </comment>
    <comment ref="AE71" authorId="0">
      <text>
        <r>
          <rPr>
            <b/>
            <sz val="8"/>
            <color indexed="81"/>
            <rFont val="Tahoma"/>
            <family val="2"/>
          </rPr>
          <t>SM -  MV63 WWX</t>
        </r>
        <r>
          <rPr>
            <sz val="8"/>
            <color indexed="81"/>
            <rFont val="Tahoma"/>
            <family val="2"/>
          </rPr>
          <t xml:space="preserve">
0785 442 7919
01925480657
pd £95 - 0255
son on pl 44</t>
        </r>
      </text>
    </comment>
    <comment ref="F72" authorId="0">
      <text>
        <r>
          <rPr>
            <b/>
            <sz val="8"/>
            <color indexed="81"/>
            <rFont val="Tahoma"/>
            <family val="2"/>
          </rPr>
          <t>SM
with Dowling plot 7a
Ref 1851</t>
        </r>
        <r>
          <rPr>
            <sz val="8"/>
            <color indexed="81"/>
            <rFont val="Tahoma"/>
            <family val="2"/>
          </rPr>
          <t xml:space="preserve">
</t>
        </r>
      </text>
    </comment>
    <comment ref="M72" authorId="0">
      <text>
        <r>
          <rPr>
            <b/>
            <sz val="8"/>
            <color indexed="81"/>
            <rFont val="Tahoma"/>
            <family val="2"/>
          </rPr>
          <t xml:space="preserve">LJ PN04 CKL
</t>
        </r>
        <r>
          <rPr>
            <sz val="8"/>
            <color indexed="81"/>
            <rFont val="Tahoma"/>
            <family val="2"/>
          </rPr>
          <t>£81 pif 0091
07712 050663
6.5m MH + 2
Moving to pitch 10 tomorrow</t>
        </r>
      </text>
    </comment>
    <comment ref="N72" authorId="0">
      <text>
        <r>
          <rPr>
            <b/>
            <sz val="8"/>
            <color indexed="81"/>
            <rFont val="Tahoma"/>
            <family val="2"/>
          </rPr>
          <t>SM - TV14 WN</t>
        </r>
        <r>
          <rPr>
            <sz val="8"/>
            <color indexed="81"/>
            <rFont val="Tahoma"/>
            <family val="2"/>
          </rPr>
          <t xml:space="preserve">
07773 035 606
6 man tent 2 + 2yrs
Pd £75 -0056
Moved from 14a with SM permission</t>
        </r>
      </text>
    </comment>
    <comment ref="AB72" authorId="0">
      <text>
        <r>
          <rPr>
            <b/>
            <sz val="8"/>
            <color indexed="81"/>
            <rFont val="Tahoma"/>
            <family val="2"/>
          </rPr>
          <t xml:space="preserve">LJ G842 WEW
</t>
        </r>
        <r>
          <rPr>
            <sz val="8"/>
            <color indexed="81"/>
            <rFont val="Tahoma"/>
            <family val="2"/>
          </rPr>
          <t>£27 pif 0215
07765 456543
18' MH 2+6 dogs
BB4 - coming for dog show</t>
        </r>
      </text>
    </comment>
    <comment ref="D73" authorId="0">
      <text>
        <r>
          <rPr>
            <b/>
            <sz val="8"/>
            <color indexed="81"/>
            <rFont val="Tahoma"/>
            <family val="2"/>
          </rPr>
          <t xml:space="preserve">MNJ: </t>
        </r>
        <r>
          <rPr>
            <sz val="8"/>
            <color indexed="81"/>
            <rFont val="Tahoma"/>
            <family val="2"/>
          </rPr>
          <t>Ref 0007 Paid £66 for 3 more nights on the 3/9/14</t>
        </r>
        <r>
          <rPr>
            <sz val="8"/>
            <color indexed="81"/>
            <rFont val="Tahoma"/>
            <family val="2"/>
          </rPr>
          <t xml:space="preserve">
</t>
        </r>
      </text>
    </comment>
    <comment ref="H73" authorId="0">
      <text>
        <r>
          <rPr>
            <b/>
            <sz val="8"/>
            <color indexed="81"/>
            <rFont val="Tahoma"/>
            <family val="2"/>
          </rPr>
          <t>SM</t>
        </r>
        <r>
          <rPr>
            <sz val="8"/>
            <color indexed="81"/>
            <rFont val="Tahoma"/>
            <family val="2"/>
          </rPr>
          <t xml:space="preserve">
pd £22 for ex night Sun
ref 0005</t>
        </r>
      </text>
    </comment>
    <comment ref="I73" authorId="0">
      <text>
        <r>
          <rPr>
            <b/>
            <sz val="8"/>
            <color indexed="81"/>
            <rFont val="Tahoma"/>
            <family val="2"/>
          </rPr>
          <t xml:space="preserve">SM - LV08 ZZD
07790 012 971
</t>
        </r>
        <r>
          <rPr>
            <sz val="8"/>
            <color indexed="81"/>
            <rFont val="Tahoma"/>
            <family val="2"/>
          </rPr>
          <t xml:space="preserve">lg tent 2 persons
pd £20- 0004
</t>
        </r>
      </text>
    </comment>
    <comment ref="O73" authorId="0">
      <text>
        <r>
          <rPr>
            <b/>
            <sz val="8"/>
            <color indexed="81"/>
            <rFont val="Tahoma"/>
            <family val="2"/>
          </rPr>
          <t>SM</t>
        </r>
        <r>
          <rPr>
            <sz val="8"/>
            <color indexed="81"/>
            <rFont val="Tahoma"/>
            <family val="2"/>
          </rPr>
          <t xml:space="preserve">
undercharged by £14 on arrival 
pd £229 - 0037 up to 18/9 but not put on PC</t>
        </r>
      </text>
    </comment>
    <comment ref="S73" authorId="0">
      <text>
        <r>
          <rPr>
            <b/>
            <sz val="8"/>
            <color indexed="81"/>
            <rFont val="Tahoma"/>
            <family val="2"/>
          </rPr>
          <t>Check his previous paperwork and check he has paid correctly</t>
        </r>
      </text>
    </comment>
    <comment ref="X73" authorId="0">
      <text>
        <r>
          <rPr>
            <b/>
            <sz val="8"/>
            <color indexed="81"/>
            <rFont val="Tahoma"/>
            <family val="2"/>
          </rPr>
          <t xml:space="preserve">MS </t>
        </r>
        <r>
          <rPr>
            <sz val="8"/>
            <color indexed="81"/>
            <rFont val="Tahoma"/>
            <family val="2"/>
          </rPr>
          <t>WV51YZFeta 1400
Sarah &amp; Jason
07887674962
Fam tent+elec +2
Pd £66 - 0201
Might extend their stay as they're looking for acco-
modation locally</t>
        </r>
      </text>
    </comment>
    <comment ref="F74" authorId="0">
      <text>
        <r>
          <rPr>
            <b/>
            <sz val="8"/>
            <color indexed="81"/>
            <rFont val="Tahoma"/>
            <family val="2"/>
          </rPr>
          <t>SM - W:L08 JYN</t>
        </r>
        <r>
          <rPr>
            <sz val="8"/>
            <color indexed="81"/>
            <rFont val="Tahoma"/>
            <family val="2"/>
          </rPr>
          <t xml:space="preserve">
079359 29404
2 + 2yrs
pd £42 - 2734</t>
        </r>
      </text>
    </comment>
    <comment ref="L74" authorId="0">
      <text>
        <r>
          <rPr>
            <b/>
            <sz val="8"/>
            <color indexed="81"/>
            <rFont val="Tahoma"/>
            <family val="2"/>
          </rPr>
          <t xml:space="preserve">LJ </t>
        </r>
        <r>
          <rPr>
            <sz val="8"/>
            <color indexed="81"/>
            <rFont val="Tahoma"/>
            <family val="2"/>
          </rPr>
          <t>(booking taken by SM)
MJ1 181
£93.00 pif 0035
07919 861488
BB4
Told pitch &amp; code #ETA 20.00  6m MH + 2</t>
        </r>
      </text>
    </comment>
    <comment ref="T74" authorId="0">
      <text>
        <r>
          <rPr>
            <b/>
            <sz val="8"/>
            <color indexed="81"/>
            <rFont val="Tahoma"/>
            <family val="2"/>
          </rPr>
          <t>SM - ME02 YCM</t>
        </r>
        <r>
          <rPr>
            <sz val="8"/>
            <color indexed="81"/>
            <rFont val="Tahoma"/>
            <family val="2"/>
          </rPr>
          <t xml:space="preserve">
was not on PC ? 
LJ booked and put 2 nights for camper &amp; 4 man tent only charged for 1 night?
Pd £44 - 2423
If 2 nights owes £44 on arrival</t>
        </r>
      </text>
    </comment>
    <comment ref="AA74" authorId="0">
      <text>
        <r>
          <rPr>
            <b/>
            <sz val="8"/>
            <color indexed="81"/>
            <rFont val="Tahoma"/>
            <family val="2"/>
          </rPr>
          <t xml:space="preserve">LJ MJI 181
</t>
        </r>
        <r>
          <rPr>
            <sz val="8"/>
            <color indexed="81"/>
            <rFont val="Tahoma"/>
            <family val="2"/>
          </rPr>
          <t xml:space="preserve">£65 pif 0189
Camper + 2+ cc
Specifically asked for this pitch as we didn't have any regular size HS and knows where to find this pitch as he's arriving late.
</t>
        </r>
      </text>
    </comment>
    <comment ref="AC74" authorId="0">
      <text>
        <r>
          <rPr>
            <b/>
            <sz val="8"/>
            <color indexed="81"/>
            <rFont val="Tahoma"/>
            <family val="2"/>
          </rPr>
          <t xml:space="preserve">LJ </t>
        </r>
        <r>
          <rPr>
            <sz val="8"/>
            <color indexed="81"/>
            <rFont val="Tahoma"/>
            <family val="2"/>
          </rPr>
          <t>left today</t>
        </r>
      </text>
    </comment>
    <comment ref="G75" authorId="0">
      <text>
        <r>
          <rPr>
            <b/>
            <sz val="8"/>
            <color indexed="81"/>
            <rFont val="Tahoma"/>
            <family val="2"/>
          </rPr>
          <t>SM - KR08 URA</t>
        </r>
        <r>
          <rPr>
            <sz val="8"/>
            <color indexed="81"/>
            <rFont val="Tahoma"/>
            <family val="2"/>
          </rPr>
          <t xml:space="preserve">
07852 317 407
pd £22 - 2725</t>
        </r>
      </text>
    </comment>
    <comment ref="H75" authorId="0">
      <text>
        <r>
          <rPr>
            <b/>
            <sz val="8"/>
            <color indexed="81"/>
            <rFont val="Tahoma"/>
            <family val="2"/>
          </rPr>
          <t xml:space="preserve">SM - </t>
        </r>
        <r>
          <rPr>
            <sz val="8"/>
            <color indexed="81"/>
            <rFont val="Tahoma"/>
            <family val="2"/>
          </rPr>
          <t xml:space="preserve">
Helen 07545 197 818
3 girls
pd £23 - 0017</t>
        </r>
      </text>
    </comment>
    <comment ref="M75" authorId="0">
      <text>
        <r>
          <rPr>
            <b/>
            <sz val="8"/>
            <color indexed="81"/>
            <rFont val="Tahoma"/>
            <family val="2"/>
          </rPr>
          <t xml:space="preserve">MS </t>
        </r>
        <r>
          <rPr>
            <sz val="8"/>
            <color indexed="81"/>
            <rFont val="Tahoma"/>
            <family val="2"/>
          </rPr>
          <t xml:space="preserve">GP06YUX eta 1430
07900907794
4man tent 2+dog
Pd £46 - 0041
</t>
        </r>
      </text>
    </comment>
    <comment ref="G76" authorId="0">
      <text>
        <r>
          <rPr>
            <b/>
            <sz val="8"/>
            <color indexed="81"/>
            <rFont val="Tahoma"/>
            <family val="2"/>
          </rPr>
          <t xml:space="preserve">LJ  Reg unknown
</t>
        </r>
        <r>
          <rPr>
            <sz val="8"/>
            <color indexed="81"/>
            <rFont val="Tahoma"/>
            <family val="2"/>
          </rPr>
          <t>£60 pif  0023 for 2 Trailer Tents
4 adults + 4children
07938 211759
Paid by Bills 
SM - visitors Sun FM12 EGX  pd £4 - 95</t>
        </r>
      </text>
    </comment>
    <comment ref="H76" authorId="0">
      <text>
        <r>
          <rPr>
            <b/>
            <sz val="8"/>
            <color indexed="81"/>
            <rFont val="Tahoma"/>
            <family val="2"/>
          </rPr>
          <t xml:space="preserve">LJ </t>
        </r>
        <r>
          <rPr>
            <sz val="8"/>
            <color indexed="81"/>
            <rFont val="Tahoma"/>
            <family val="2"/>
          </rPr>
          <t xml:space="preserve"> requested Late Stay - Paid £10 for Bills and Howells  094
</t>
        </r>
      </text>
    </comment>
    <comment ref="M76" authorId="0">
      <text>
        <r>
          <rPr>
            <b/>
            <sz val="8"/>
            <color indexed="81"/>
            <rFont val="Tahoma"/>
            <family val="2"/>
          </rPr>
          <t>SM - CK61 MUW</t>
        </r>
        <r>
          <rPr>
            <sz val="8"/>
            <color indexed="81"/>
            <rFont val="Tahoma"/>
            <family val="2"/>
          </rPr>
          <t xml:space="preserve">
0774 947 079
pd £48 - 0044
not sure yet if bringing tent or caravan so charged for caravan
Told plot 12a as arriving late</t>
        </r>
      </text>
    </comment>
    <comment ref="O76" authorId="0">
      <text>
        <r>
          <rPr>
            <b/>
            <sz val="8"/>
            <color indexed="81"/>
            <rFont val="Tahoma"/>
            <family val="2"/>
          </rPr>
          <t>SM 
pd £5 late stay - 007</t>
        </r>
        <r>
          <rPr>
            <sz val="8"/>
            <color indexed="81"/>
            <rFont val="Tahoma"/>
            <family val="2"/>
          </rPr>
          <t xml:space="preserve">
</t>
        </r>
      </text>
    </comment>
    <comment ref="AA76" authorId="0">
      <text>
        <r>
          <rPr>
            <b/>
            <sz val="8"/>
            <color indexed="81"/>
            <rFont val="Tahoma"/>
            <family val="2"/>
          </rPr>
          <t>SM - HK59 ATS</t>
        </r>
        <r>
          <rPr>
            <sz val="8"/>
            <color indexed="81"/>
            <rFont val="Tahoma"/>
            <family val="2"/>
          </rPr>
          <t xml:space="preserve">
07595 369 294
4 adults BB4
pd £90 - 0145</t>
        </r>
      </text>
    </comment>
    <comment ref="G77" authorId="0">
      <text>
        <r>
          <rPr>
            <b/>
            <sz val="8"/>
            <color indexed="81"/>
            <rFont val="Tahoma"/>
            <family val="2"/>
          </rPr>
          <t xml:space="preserve">LJ RJ11 XUY
</t>
        </r>
        <r>
          <rPr>
            <sz val="8"/>
            <color indexed="81"/>
            <rFont val="Tahoma"/>
            <family val="2"/>
          </rPr>
          <t xml:space="preserve">£60 pif  0023 for 2 Trailer Tents
4 adults + 4children
07720 048905
Paid by Bills </t>
        </r>
      </text>
    </comment>
    <comment ref="H77" authorId="0">
      <text>
        <r>
          <rPr>
            <b/>
            <sz val="8"/>
            <color indexed="81"/>
            <rFont val="Tahoma"/>
            <family val="2"/>
          </rPr>
          <t>LJ</t>
        </r>
        <r>
          <rPr>
            <sz val="8"/>
            <color indexed="81"/>
            <rFont val="Tahoma"/>
            <family val="2"/>
          </rPr>
          <t xml:space="preserve">
requested Late Stay - paid by Bills</t>
        </r>
      </text>
    </comment>
    <comment ref="M77" authorId="0">
      <text>
        <r>
          <rPr>
            <b/>
            <sz val="8"/>
            <color indexed="81"/>
            <rFont val="Tahoma"/>
            <family val="2"/>
          </rPr>
          <t xml:space="preserve">MS </t>
        </r>
        <r>
          <rPr>
            <sz val="8"/>
            <color indexed="81"/>
            <rFont val="Tahoma"/>
            <family val="2"/>
          </rPr>
          <t>KK05SUA eta 19-2000
07790416232
CV16' 2+1
Pd £53 - 0049
SM - arriving late so told pitch &amp; code</t>
        </r>
      </text>
    </comment>
    <comment ref="F78" authorId="0">
      <text>
        <r>
          <rPr>
            <b/>
            <sz val="8"/>
            <color indexed="81"/>
            <rFont val="Tahoma"/>
            <family val="2"/>
          </rPr>
          <t>SM - HK FBC</t>
        </r>
        <r>
          <rPr>
            <sz val="8"/>
            <color indexed="81"/>
            <rFont val="Tahoma"/>
            <family val="2"/>
          </rPr>
          <t xml:space="preserve">
07864 825 802
local 2 + 2 alsations BB4
pd £46 - 0019</t>
        </r>
      </text>
    </comment>
    <comment ref="L78" authorId="0">
      <text>
        <r>
          <rPr>
            <b/>
            <sz val="8"/>
            <color indexed="81"/>
            <rFont val="Tahoma"/>
            <family val="2"/>
          </rPr>
          <t xml:space="preserve">LJ MX55 XOL
</t>
        </r>
        <r>
          <rPr>
            <sz val="8"/>
            <color indexed="81"/>
            <rFont val="Tahoma"/>
            <family val="2"/>
          </rPr>
          <t>£620 pif 0066 for both pitches.
7m cv + 4
7m MH +2
mini-bus with caravan staying in carpark</t>
        </r>
      </text>
    </comment>
    <comment ref="V78" authorId="0">
      <text>
        <r>
          <rPr>
            <b/>
            <sz val="8"/>
            <color indexed="81"/>
            <rFont val="Tahoma"/>
            <family val="2"/>
          </rPr>
          <t xml:space="preserve">MS 
Pd £40.50 - 0178
</t>
        </r>
        <r>
          <rPr>
            <sz val="8"/>
            <color indexed="81"/>
            <rFont val="Tahoma"/>
            <family val="2"/>
          </rPr>
          <t>£13.50 late stay CV till 2000
£27 extra night MH</t>
        </r>
      </text>
    </comment>
    <comment ref="AA78" authorId="0">
      <text>
        <r>
          <rPr>
            <b/>
            <sz val="8"/>
            <color indexed="81"/>
            <rFont val="Tahoma"/>
            <family val="2"/>
          </rPr>
          <t xml:space="preserve">MS </t>
        </r>
        <r>
          <rPr>
            <sz val="8"/>
            <color indexed="81"/>
            <rFont val="Tahoma"/>
            <family val="2"/>
          </rPr>
          <t>HY07AVZ eta 1500
07748010791
MH7.2m 2+2dogs
Pd £78 - 0182
Req plot 13…
LJ  They wanted 13A not 13  due to a dog not being able to cope with the gravel.  They are happy with 14A</t>
        </r>
      </text>
    </comment>
    <comment ref="F79" authorId="0">
      <text>
        <r>
          <rPr>
            <b/>
            <sz val="8"/>
            <color indexed="81"/>
            <rFont val="Tahoma"/>
            <family val="2"/>
          </rPr>
          <t xml:space="preserve">MS </t>
        </r>
        <r>
          <rPr>
            <sz val="8"/>
            <color indexed="81"/>
            <rFont val="Tahoma"/>
            <family val="2"/>
          </rPr>
          <t>HG56XUD eta 1700
07918089539
CV21' + 2
Pd £21 - 2212 by Drew
MJ 25/8 rang to cancel as he is ill.  No refund given.  Cancelled in the name of Roberts</t>
        </r>
      </text>
    </comment>
    <comment ref="L79" authorId="0">
      <text>
        <r>
          <rPr>
            <b/>
            <sz val="8"/>
            <color indexed="81"/>
            <rFont val="Tahoma"/>
            <family val="2"/>
          </rPr>
          <t>LJ AY06 DVF</t>
        </r>
        <r>
          <rPr>
            <sz val="8"/>
            <color indexed="81"/>
            <rFont val="Tahoma"/>
            <family val="2"/>
          </rPr>
          <t xml:space="preserve">
£620 pif 0066 for both pitches.
7m cv + 4
7m MH +2
mini-bus with caravan staying in carpark
07931755482</t>
        </r>
      </text>
    </comment>
    <comment ref="K80" authorId="0">
      <text>
        <r>
          <rPr>
            <b/>
            <sz val="8"/>
            <color indexed="81"/>
            <rFont val="Tahoma"/>
            <family val="2"/>
          </rPr>
          <t xml:space="preserve">MS </t>
        </r>
        <r>
          <rPr>
            <sz val="8"/>
            <color indexed="81"/>
            <rFont val="Tahoma"/>
            <family val="2"/>
          </rPr>
          <t>RX62CSB eta 1200
07815100054
CV7m 2+dog
Pd £106+£2cc - 2680
SM - cancelled on 5 sep
Refunded £86 - Ref 0033</t>
        </r>
      </text>
    </comment>
    <comment ref="T80" authorId="0">
      <text>
        <r>
          <rPr>
            <b/>
            <sz val="8"/>
            <color indexed="81"/>
            <rFont val="Tahoma"/>
            <family val="2"/>
          </rPr>
          <t>SM</t>
        </r>
        <r>
          <rPr>
            <sz val="8"/>
            <color indexed="81"/>
            <rFont val="Tahoma"/>
            <family val="2"/>
          </rPr>
          <t xml:space="preserve">
pd £56 - 0002
cancelled 14 Sep 14</t>
        </r>
      </text>
    </comment>
    <comment ref="I81" authorId="0">
      <text>
        <r>
          <rPr>
            <b/>
            <sz val="8"/>
            <color indexed="81"/>
            <rFont val="Tahoma"/>
            <family val="2"/>
          </rPr>
          <t>SM - LG59 ODY</t>
        </r>
        <r>
          <rPr>
            <sz val="8"/>
            <color indexed="81"/>
            <rFont val="Tahoma"/>
            <family val="2"/>
          </rPr>
          <t xml:space="preserve">
078 2333 9042
3 persons temp work Soton -  small caravan
pd £175 - 2744
up to 14 Sep - 
SM - moved on 9/9 as no show or phone call - now on 8b and needs to plug into plot 8, we can put splitter plug in when required</t>
        </r>
      </text>
    </comment>
    <comment ref="G82" authorId="0">
      <text>
        <r>
          <rPr>
            <b/>
            <sz val="8"/>
            <color indexed="81"/>
            <rFont val="Tahoma"/>
            <family val="2"/>
          </rPr>
          <t xml:space="preserve">LJ backpacker
</t>
        </r>
        <r>
          <rPr>
            <sz val="8"/>
            <color indexed="81"/>
            <rFont val="Tahoma"/>
            <family val="2"/>
          </rPr>
          <t>MNJ took booking
£14 pif 092l
07879 708237
pd for ex night £14 - 0006</t>
        </r>
      </text>
    </comment>
    <comment ref="M82" authorId="0">
      <text>
        <r>
          <rPr>
            <b/>
            <sz val="8"/>
            <color indexed="81"/>
            <rFont val="Tahoma"/>
            <family val="2"/>
          </rPr>
          <t>SM - AE03 SUV</t>
        </r>
        <r>
          <rPr>
            <sz val="8"/>
            <color indexed="81"/>
            <rFont val="Tahoma"/>
            <family val="2"/>
          </rPr>
          <t xml:space="preserve">
07805 241798
pd £48 - 0100</t>
        </r>
      </text>
    </comment>
    <comment ref="R82" authorId="0">
      <text>
        <r>
          <rPr>
            <b/>
            <sz val="8"/>
            <color indexed="81"/>
            <rFont val="Tahoma"/>
            <family val="2"/>
          </rPr>
          <t xml:space="preserve">LJ:  </t>
        </r>
        <r>
          <rPr>
            <sz val="8"/>
            <color indexed="81"/>
            <rFont val="Tahoma"/>
            <family val="2"/>
          </rPr>
          <t>Rang from France
£37  0139
07767 440878
Paid for 2 man tent + backpack rate for her daughter in small tent.  I forgot to charge for the small Westie dog.  Arriving off 22.30pm ferry - knows pitches and code.</t>
        </r>
      </text>
    </comment>
    <comment ref="S82" authorId="0">
      <text>
        <r>
          <rPr>
            <b/>
            <sz val="8"/>
            <color indexed="81"/>
            <rFont val="Tahoma"/>
            <family val="2"/>
          </rPr>
          <t>SM - OKY6 NVR</t>
        </r>
        <r>
          <rPr>
            <sz val="8"/>
            <color indexed="81"/>
            <rFont val="Tahoma"/>
            <family val="2"/>
          </rPr>
          <t xml:space="preserve">
0787 116 4952
pd £72 _ £2cc
rock up 9pm with car &amp; boat on trailer</t>
        </r>
      </text>
    </comment>
    <comment ref="E83" authorId="0">
      <text>
        <r>
          <rPr>
            <b/>
            <sz val="8"/>
            <color indexed="81"/>
            <rFont val="Tahoma"/>
            <family val="2"/>
          </rPr>
          <t>Sm - FRI MA 340</t>
        </r>
        <r>
          <rPr>
            <sz val="8"/>
            <color indexed="81"/>
            <rFont val="Tahoma"/>
            <family val="2"/>
          </rPr>
          <t xml:space="preserve">
rock-up 3 German girls
pd £42 - 0021</t>
        </r>
      </text>
    </comment>
    <comment ref="V83" authorId="0">
      <text>
        <r>
          <rPr>
            <b/>
            <sz val="8"/>
            <color indexed="81"/>
            <rFont val="Tahoma"/>
            <family val="2"/>
          </rPr>
          <t xml:space="preserve">MS </t>
        </r>
        <r>
          <rPr>
            <sz val="8"/>
            <color indexed="81"/>
            <rFont val="Tahoma"/>
            <family val="2"/>
          </rPr>
          <t xml:space="preserve">On foot eta 1800
07703986366
2Man tent +1+elec  SM - bigger than 2 man -also 2 persons his girlfriend came in office with him on 28/9
Pd £174 - 0180 / 1pk 8offpk
Was here last wk, HTC crane driver. TOLD PLOT 
</t>
        </r>
        <r>
          <rPr>
            <b/>
            <sz val="8"/>
            <color indexed="81"/>
            <rFont val="Tahoma"/>
            <family val="2"/>
          </rPr>
          <t>1304hrs</t>
        </r>
        <r>
          <rPr>
            <sz val="8"/>
            <color indexed="81"/>
            <rFont val="Tahoma"/>
            <family val="2"/>
          </rPr>
          <t xml:space="preserve">: Cancelled electr.
Refunded £18 - 0183
</t>
        </r>
      </text>
    </comment>
    <comment ref="AC83" authorId="0">
      <text>
        <r>
          <rPr>
            <b/>
            <sz val="8"/>
            <color indexed="81"/>
            <rFont val="Tahoma"/>
            <family val="2"/>
          </rPr>
          <t xml:space="preserve">SM </t>
        </r>
        <r>
          <rPr>
            <sz val="8"/>
            <color indexed="81"/>
            <rFont val="Tahoma"/>
            <family val="2"/>
          </rPr>
          <t xml:space="preserve">
paid for 6 ex nights up to Sun 5th Oct
Pd £120 - 0242</t>
        </r>
      </text>
    </comment>
    <comment ref="AD83" authorId="0">
      <text>
        <r>
          <rPr>
            <b/>
            <sz val="8"/>
            <color indexed="81"/>
            <rFont val="Tahoma"/>
            <family val="2"/>
          </rPr>
          <t>SM</t>
        </r>
        <r>
          <rPr>
            <sz val="8"/>
            <color indexed="81"/>
            <rFont val="Tahoma"/>
            <family val="2"/>
          </rPr>
          <t xml:space="preserve">
Refunded £18 - 0258  to card as overcharged - he said only 2 man tent - flippen big 2 man tent!</t>
        </r>
      </text>
    </comment>
    <comment ref="E84" authorId="0">
      <text>
        <r>
          <rPr>
            <b/>
            <sz val="8"/>
            <color indexed="81"/>
            <rFont val="Tahoma"/>
            <family val="2"/>
          </rPr>
          <t>SM - reg LG53 JFC</t>
        </r>
        <r>
          <rPr>
            <sz val="8"/>
            <color indexed="81"/>
            <rFont val="Tahoma"/>
            <family val="2"/>
          </rPr>
          <t xml:space="preserve">
02380 448134 - he is called Chris really nice couple have been several times
LOCAL from Woolston BB4
pd £85 - 1991</t>
        </r>
      </text>
    </comment>
    <comment ref="M84" authorId="0">
      <text>
        <r>
          <rPr>
            <b/>
            <sz val="8"/>
            <color indexed="81"/>
            <rFont val="Tahoma"/>
            <family val="2"/>
          </rPr>
          <t xml:space="preserve">MS </t>
        </r>
        <r>
          <rPr>
            <sz val="8"/>
            <color indexed="81"/>
            <rFont val="Tahoma"/>
            <family val="2"/>
          </rPr>
          <t>Hire eta 2100
07877630157
VW T5 2+1+dog
Pd £27.50 - 0076
TOLD PITCH &amp; CODE</t>
        </r>
      </text>
    </comment>
    <comment ref="N84" authorId="0">
      <text>
        <r>
          <rPr>
            <b/>
            <sz val="8"/>
            <color indexed="81"/>
            <rFont val="Tahoma"/>
            <family val="2"/>
          </rPr>
          <t xml:space="preserve">LJ  H133 VGT
</t>
        </r>
        <r>
          <rPr>
            <sz val="8"/>
            <color indexed="81"/>
            <rFont val="Tahoma"/>
            <family val="2"/>
          </rPr>
          <t>£24 pif  0024 (2)
07789 504201
Small camper + " = 3yr old
BB4</t>
        </r>
      </text>
    </comment>
    <comment ref="O84" authorId="0">
      <text>
        <r>
          <rPr>
            <b/>
            <sz val="8"/>
            <color indexed="81"/>
            <rFont val="Tahoma"/>
            <family val="2"/>
          </rPr>
          <t xml:space="preserve">MS </t>
        </r>
        <r>
          <rPr>
            <sz val="8"/>
            <color indexed="81"/>
            <rFont val="Tahoma"/>
            <family val="2"/>
          </rPr>
          <t xml:space="preserve">EF05YZE eta 1200
01525237721
4man tent + 2
Pd £60 - 2701
</t>
        </r>
      </text>
    </comment>
    <comment ref="S84" authorId="0">
      <text>
        <r>
          <rPr>
            <b/>
            <sz val="8"/>
            <color indexed="81"/>
            <rFont val="Tahoma"/>
            <family val="2"/>
          </rPr>
          <t>SM - WG08 YLO</t>
        </r>
        <r>
          <rPr>
            <sz val="8"/>
            <color indexed="81"/>
            <rFont val="Tahoma"/>
            <family val="2"/>
          </rPr>
          <t xml:space="preserve">
07760 235 226
Told pitch &amp; code
pd £20 - 0146</t>
        </r>
      </text>
    </comment>
    <comment ref="T84" authorId="0">
      <text>
        <r>
          <rPr>
            <b/>
            <sz val="8"/>
            <color indexed="81"/>
            <rFont val="Tahoma"/>
            <family val="2"/>
          </rPr>
          <t xml:space="preserve">LJ GY51JWP
</t>
        </r>
        <r>
          <rPr>
            <sz val="8"/>
            <color indexed="81"/>
            <rFont val="Tahoma"/>
            <family val="2"/>
          </rPr>
          <t xml:space="preserve">£48 pif 2332
07870229142
5.5m MH + 2
</t>
        </r>
      </text>
    </comment>
    <comment ref="V84" authorId="0">
      <text>
        <r>
          <rPr>
            <b/>
            <sz val="8"/>
            <color indexed="81"/>
            <rFont val="Tahoma"/>
            <family val="2"/>
          </rPr>
          <t>SM - P456 RYV</t>
        </r>
        <r>
          <rPr>
            <sz val="8"/>
            <color indexed="81"/>
            <rFont val="Tahoma"/>
            <family val="2"/>
          </rPr>
          <t xml:space="preserve">
07730 798 422
Pd £22 - 0173</t>
        </r>
      </text>
    </comment>
    <comment ref="X84" authorId="0">
      <text>
        <r>
          <rPr>
            <b/>
            <sz val="8"/>
            <color indexed="81"/>
            <rFont val="Tahoma"/>
            <family val="2"/>
          </rPr>
          <t xml:space="preserve">MS </t>
        </r>
        <r>
          <rPr>
            <sz val="8"/>
            <color indexed="81"/>
            <rFont val="Tahoma"/>
            <family val="2"/>
          </rPr>
          <t xml:space="preserve">NL07VUS eta 2000
07712176079 Chris
2man tent + 1
Pd £34 - 0202
BB4 TOLD plot &amp; code
NO TAG AS LEAVING 7AM </t>
        </r>
      </text>
    </comment>
    <comment ref="AC84" authorId="0">
      <text>
        <r>
          <rPr>
            <b/>
            <sz val="8"/>
            <color indexed="81"/>
            <rFont val="Tahoma"/>
            <family val="2"/>
          </rPr>
          <t xml:space="preserve">SM - W3 64 TLF
</t>
        </r>
        <r>
          <rPr>
            <sz val="8"/>
            <color indexed="81"/>
            <rFont val="Tahoma"/>
            <family val="2"/>
          </rPr>
          <t xml:space="preserve">0759 259 0422
pd £51 - 0241
Told pitch &amp; code in case after 5pm
</t>
        </r>
      </text>
    </comment>
    <comment ref="D85" authorId="0">
      <text>
        <r>
          <rPr>
            <b/>
            <sz val="8"/>
            <color indexed="81"/>
            <rFont val="Tahoma"/>
            <family val="2"/>
          </rPr>
          <t xml:space="preserve">MS </t>
        </r>
        <r>
          <rPr>
            <sz val="8"/>
            <color indexed="81"/>
            <rFont val="Tahoma"/>
            <family val="2"/>
          </rPr>
          <t xml:space="preserve">sm old red car  Eta 1200
Mick is deaf, has collie with him. Booked &amp; paid by his mam.
Med tent 1+dog
Pd £51 - 2656
</t>
        </r>
      </text>
    </comment>
    <comment ref="J85" authorId="0">
      <text>
        <r>
          <rPr>
            <b/>
            <sz val="8"/>
            <color indexed="81"/>
            <rFont val="Tahoma"/>
            <family val="2"/>
          </rPr>
          <t>SM - RE13</t>
        </r>
        <r>
          <rPr>
            <sz val="8"/>
            <color indexed="81"/>
            <rFont val="Tahoma"/>
            <family val="2"/>
          </rPr>
          <t xml:space="preserve">
0747 303 9726
£34 - 0046</t>
        </r>
      </text>
    </comment>
    <comment ref="M85" authorId="0">
      <text>
        <r>
          <rPr>
            <b/>
            <sz val="8"/>
            <color indexed="81"/>
            <rFont val="Tahoma"/>
            <family val="2"/>
          </rPr>
          <t xml:space="preserve">SM - </t>
        </r>
        <r>
          <rPr>
            <sz val="8"/>
            <color indexed="81"/>
            <rFont val="Tahoma"/>
            <family val="2"/>
          </rPr>
          <t xml:space="preserve">
077 121 48449
pd £20 - 0030
</t>
        </r>
        <r>
          <rPr>
            <b/>
            <sz val="8"/>
            <color indexed="81"/>
            <rFont val="Tahoma"/>
            <family val="2"/>
          </rPr>
          <t xml:space="preserve">MS </t>
        </r>
        <r>
          <rPr>
            <sz val="8"/>
            <color indexed="81"/>
            <rFont val="Tahoma"/>
            <family val="2"/>
          </rPr>
          <t xml:space="preserve">Still on pitch, not answering phone. Weren't there when I went round at 10.30 either. Rung few times now stiil there at 1445
</t>
        </r>
        <r>
          <rPr>
            <b/>
            <sz val="8"/>
            <color indexed="81"/>
            <rFont val="Tahoma"/>
            <family val="2"/>
          </rPr>
          <t xml:space="preserve">
</t>
        </r>
      </text>
    </comment>
    <comment ref="O85" authorId="0">
      <text>
        <r>
          <rPr>
            <b/>
            <sz val="8"/>
            <color indexed="81"/>
            <rFont val="Tahoma"/>
            <family val="2"/>
          </rPr>
          <t>SM - 07834278273</t>
        </r>
        <r>
          <rPr>
            <sz val="8"/>
            <color indexed="81"/>
            <rFont val="Tahoma"/>
            <family val="2"/>
          </rPr>
          <t xml:space="preserve">
No car by train work in area this week
078342 78273
pd £100 - 0115</t>
        </r>
      </text>
    </comment>
    <comment ref="U85" authorId="0">
      <text>
        <r>
          <rPr>
            <b/>
            <sz val="8"/>
            <color indexed="81"/>
            <rFont val="Tahoma"/>
            <family val="2"/>
          </rPr>
          <t xml:space="preserve">MS </t>
        </r>
        <r>
          <rPr>
            <sz val="8"/>
            <color indexed="81"/>
            <rFont val="Tahoma"/>
            <family val="2"/>
          </rPr>
          <t xml:space="preserve">Y519JOO eta 1700
07799720179
3man tent + 2
Pd £20 -0158
LJ Cancelled after I rung up </t>
        </r>
      </text>
    </comment>
    <comment ref="AC85" authorId="0">
      <text>
        <r>
          <rPr>
            <b/>
            <sz val="8"/>
            <color indexed="81"/>
            <rFont val="Tahoma"/>
            <family val="2"/>
          </rPr>
          <t xml:space="preserve">LJ  </t>
        </r>
        <r>
          <rPr>
            <sz val="8"/>
            <color indexed="81"/>
            <rFont val="Tahoma"/>
            <family val="2"/>
          </rPr>
          <t xml:space="preserve">Backpacker on pedal bike.
£13 pif 0244
07747 458981
backpack +1
</t>
        </r>
      </text>
    </comment>
    <comment ref="F86" authorId="0">
      <text>
        <r>
          <rPr>
            <b/>
            <sz val="8"/>
            <color indexed="81"/>
            <rFont val="Tahoma"/>
            <family val="2"/>
          </rPr>
          <t xml:space="preserve">MS </t>
        </r>
        <r>
          <rPr>
            <sz val="8"/>
            <color indexed="81"/>
            <rFont val="Tahoma"/>
            <family val="2"/>
          </rPr>
          <t>On foot  eta 1715
07736778036 Mam Hilary
07729931425 Dghtr Ruth
3man tent +2 (maybe 3)
Pd £25 - 2703 Incl late stay</t>
        </r>
      </text>
    </comment>
    <comment ref="N86" authorId="0">
      <text>
        <r>
          <rPr>
            <b/>
            <sz val="8"/>
            <color indexed="81"/>
            <rFont val="Tahoma"/>
            <family val="2"/>
          </rPr>
          <t xml:space="preserve">MS </t>
        </r>
        <r>
          <rPr>
            <sz val="8"/>
            <color indexed="81"/>
            <rFont val="Tahoma"/>
            <family val="2"/>
          </rPr>
          <t>LV06UOF eta 1900
07721383964
CarTent + 2
Pd £40 - 2310
SM - rang on 13/9 to check booked in for arriving today now arriving at 1630 today £20 to pay on arrival for ex night
PD £20 - 006</t>
        </r>
      </text>
    </comment>
    <comment ref="T86" authorId="0">
      <text>
        <r>
          <rPr>
            <b/>
            <sz val="8"/>
            <color indexed="81"/>
            <rFont val="Tahoma"/>
            <family val="2"/>
          </rPr>
          <t xml:space="preserve">LJ  unknown reg - small blue car
</t>
        </r>
        <r>
          <rPr>
            <sz val="8"/>
            <color indexed="81"/>
            <rFont val="Tahoma"/>
            <family val="2"/>
          </rPr>
          <t>£40 paid for my Monday 2737
07523 287290
Gazebo 2 nights pd £8 - 0164</t>
        </r>
      </text>
    </comment>
    <comment ref="AD86" authorId="0">
      <text>
        <r>
          <rPr>
            <b/>
            <sz val="8"/>
            <color indexed="81"/>
            <rFont val="Tahoma"/>
            <family val="2"/>
          </rPr>
          <t xml:space="preserve">SM </t>
        </r>
        <r>
          <rPr>
            <sz val="8"/>
            <color indexed="81"/>
            <rFont val="Tahoma"/>
            <family val="2"/>
          </rPr>
          <t xml:space="preserve">
07889 805 286
pd £17 - 0256</t>
        </r>
      </text>
    </comment>
    <comment ref="F87" authorId="0">
      <text>
        <r>
          <rPr>
            <b/>
            <sz val="8"/>
            <color indexed="81"/>
            <rFont val="Tahoma"/>
            <family val="2"/>
          </rPr>
          <t>SM - ED12 BBX</t>
        </r>
        <r>
          <rPr>
            <sz val="8"/>
            <color indexed="81"/>
            <rFont val="Tahoma"/>
            <family val="2"/>
          </rPr>
          <t xml:space="preserve">
07788 620946
pd £34 - 0005
BB4</t>
        </r>
      </text>
    </comment>
    <comment ref="M87" authorId="0">
      <text>
        <r>
          <rPr>
            <b/>
            <sz val="8"/>
            <color indexed="81"/>
            <rFont val="Tahoma"/>
            <family val="2"/>
          </rPr>
          <t>WM - dark blue ford focus</t>
        </r>
        <r>
          <rPr>
            <sz val="8"/>
            <color indexed="81"/>
            <rFont val="Tahoma"/>
            <family val="2"/>
          </rPr>
          <t xml:space="preserve">
pd £40 - 0003   (2nd PDQ)
07840 868 077</t>
        </r>
      </text>
    </comment>
    <comment ref="T87" authorId="0">
      <text>
        <r>
          <rPr>
            <b/>
            <sz val="8"/>
            <color indexed="81"/>
            <rFont val="Tahoma"/>
            <family val="2"/>
          </rPr>
          <t xml:space="preserve">LJ EN12 TLK
</t>
        </r>
        <r>
          <rPr>
            <sz val="8"/>
            <color indexed="81"/>
            <rFont val="Tahoma"/>
            <family val="2"/>
          </rPr>
          <t>£102 pif 2737
£60 for Tent + 2 (father &amp; daughter) + £40 for Kent + CC
07909 914600</t>
        </r>
        <r>
          <rPr>
            <sz val="8"/>
            <color indexed="81"/>
            <rFont val="Tahoma"/>
            <family val="2"/>
          </rPr>
          <t xml:space="preserve">
</t>
        </r>
      </text>
    </comment>
    <comment ref="F88" authorId="0">
      <text>
        <r>
          <rPr>
            <b/>
            <sz val="8"/>
            <color indexed="81"/>
            <rFont val="Tahoma"/>
            <family val="2"/>
          </rPr>
          <t>SM - AF04 ZDW</t>
        </r>
        <r>
          <rPr>
            <sz val="8"/>
            <color indexed="81"/>
            <rFont val="Tahoma"/>
            <family val="2"/>
          </rPr>
          <t xml:space="preserve">
</t>
        </r>
      </text>
    </comment>
    <comment ref="N88" authorId="0">
      <text>
        <r>
          <rPr>
            <b/>
            <sz val="8"/>
            <color indexed="81"/>
            <rFont val="Tahoma"/>
            <family val="2"/>
          </rPr>
          <t>SM - GV62 MZV</t>
        </r>
        <r>
          <rPr>
            <sz val="8"/>
            <color indexed="81"/>
            <rFont val="Tahoma"/>
            <family val="2"/>
          </rPr>
          <t xml:space="preserve">
077352 30313
4 man tent 2 persons
pd £40 - 0033</t>
        </r>
      </text>
    </comment>
    <comment ref="U88" authorId="0">
      <text>
        <r>
          <rPr>
            <b/>
            <sz val="8"/>
            <color indexed="81"/>
            <rFont val="Tahoma"/>
            <family val="2"/>
          </rPr>
          <t>SM - OV51 WEO</t>
        </r>
        <r>
          <rPr>
            <sz val="8"/>
            <color indexed="81"/>
            <rFont val="Tahoma"/>
            <family val="2"/>
          </rPr>
          <t xml:space="preserve">
Andrew on own for boat show
07850 449 448
pd £17 + £5 early arrival - 0093
PD £3 - 016</t>
        </r>
      </text>
    </comment>
    <comment ref="L89" authorId="0">
      <text>
        <r>
          <rPr>
            <b/>
            <sz val="8"/>
            <color indexed="81"/>
            <rFont val="Tahoma"/>
            <family val="2"/>
          </rPr>
          <t xml:space="preserve">MS </t>
        </r>
        <r>
          <rPr>
            <sz val="8"/>
            <color indexed="81"/>
            <rFont val="Tahoma"/>
            <family val="2"/>
          </rPr>
          <t xml:space="preserve">007429 eta 2230
07908781954
VW T5 + 2
Pd £72 - 0050
TOLD PITCH &amp; CODE
</t>
        </r>
      </text>
    </comment>
    <comment ref="M90" authorId="0">
      <text>
        <r>
          <rPr>
            <b/>
            <sz val="8"/>
            <color indexed="81"/>
            <rFont val="Tahoma"/>
            <family val="2"/>
          </rPr>
          <t>SM - KX14 DJY</t>
        </r>
        <r>
          <rPr>
            <sz val="8"/>
            <color indexed="81"/>
            <rFont val="Tahoma"/>
            <family val="2"/>
          </rPr>
          <t xml:space="preserve">
0789 1649 244
+ son on plot 52 both rock up's No Elec
£48 pif 004</t>
        </r>
      </text>
    </comment>
    <comment ref="R97" authorId="0">
      <text>
        <r>
          <rPr>
            <b/>
            <sz val="8"/>
            <color indexed="81"/>
            <rFont val="Tahoma"/>
            <family val="2"/>
          </rPr>
          <t>SM - BX 55 EWN</t>
        </r>
        <r>
          <rPr>
            <sz val="8"/>
            <color indexed="81"/>
            <rFont val="Tahoma"/>
            <family val="2"/>
          </rPr>
          <t xml:space="preserve">
07591 307 780
22' - BB$
paying on arrival with card £81 
rang back may not come as want hardstanding only had 2n</t>
        </r>
      </text>
    </comment>
    <comment ref="U97" authorId="0">
      <text>
        <r>
          <rPr>
            <b/>
            <sz val="8"/>
            <color indexed="81"/>
            <rFont val="Tahoma"/>
            <family val="2"/>
          </rPr>
          <t xml:space="preserve">MS </t>
        </r>
        <r>
          <rPr>
            <sz val="8"/>
            <color indexed="81"/>
            <rFont val="Tahoma"/>
            <family val="2"/>
          </rPr>
          <t xml:space="preserve">KO06URK eta 1200
07447536247
3man tent + 2
Pd £20 - 0169
</t>
        </r>
      </text>
    </comment>
    <comment ref="G98" authorId="0">
      <text>
        <r>
          <rPr>
            <b/>
            <sz val="8"/>
            <color indexed="81"/>
            <rFont val="Tahoma"/>
            <family val="2"/>
          </rPr>
          <t>SM - GX63 XHD</t>
        </r>
        <r>
          <rPr>
            <sz val="8"/>
            <color indexed="81"/>
            <rFont val="Tahoma"/>
            <family val="2"/>
          </rPr>
          <t xml:space="preserve">
07825 7062 87
Daniel booked &amp; paid for 3 sm tents ex car + gazebo + £5 each for early arrival ETA 9.30
Paid £74 - 0009</t>
        </r>
      </text>
    </comment>
    <comment ref="I98" authorId="0">
      <text>
        <r>
          <rPr>
            <b/>
            <sz val="8"/>
            <color indexed="81"/>
            <rFont val="Tahoma"/>
            <family val="2"/>
          </rPr>
          <t>LJ  (</t>
        </r>
        <r>
          <rPr>
            <sz val="8"/>
            <color indexed="81"/>
            <rFont val="Tahoma"/>
            <family val="2"/>
          </rPr>
          <t xml:space="preserve">MNJ took booking price set by Stella)
4 tents + 1 caravan
£88 pif 0036
07772845691
</t>
        </r>
      </text>
    </comment>
    <comment ref="M98" authorId="0">
      <text>
        <r>
          <rPr>
            <b/>
            <sz val="8"/>
            <color indexed="81"/>
            <rFont val="Tahoma"/>
            <family val="2"/>
          </rPr>
          <t>SM - RH97 DTM</t>
        </r>
        <r>
          <rPr>
            <sz val="8"/>
            <color indexed="81"/>
            <rFont val="Tahoma"/>
            <family val="2"/>
          </rPr>
          <t xml:space="preserve">
07503 174 790
pd £48 - 0008
pd £8 -099 2 ex persons</t>
        </r>
      </text>
    </comment>
    <comment ref="P98" authorId="0">
      <text>
        <r>
          <rPr>
            <b/>
            <sz val="8"/>
            <color indexed="81"/>
            <rFont val="Tahoma"/>
            <family val="2"/>
          </rPr>
          <t xml:space="preserve">MNJ: </t>
        </r>
        <r>
          <rPr>
            <sz val="8"/>
            <color indexed="81"/>
            <rFont val="Tahoma"/>
            <family val="2"/>
          </rPr>
          <t xml:space="preserve">Ref 0069  Reg. CX63 GKJ £60 PIF. Coming for Boatshow. Arriving about 9pm told code and where to camp. TCF, Phone NO 07445935767
</t>
        </r>
      </text>
    </comment>
    <comment ref="U98" authorId="0">
      <text>
        <r>
          <rPr>
            <b/>
            <sz val="8"/>
            <color indexed="81"/>
            <rFont val="Tahoma"/>
            <family val="2"/>
          </rPr>
          <t xml:space="preserve">MS </t>
        </r>
        <r>
          <rPr>
            <sz val="8"/>
            <color indexed="81"/>
            <rFont val="Tahoma"/>
            <family val="2"/>
          </rPr>
          <t>CA08--- 
Possible early arr+late stay
07899956760
2man tent +2
Pd £40 - 0128
Also for Thornton</t>
        </r>
      </text>
    </comment>
    <comment ref="N99" authorId="0">
      <text>
        <r>
          <rPr>
            <b/>
            <sz val="8"/>
            <color indexed="81"/>
            <rFont val="Tahoma"/>
            <family val="2"/>
          </rPr>
          <t>SM - HK13 DVA
&amp; W312 TDW</t>
        </r>
        <r>
          <rPr>
            <sz val="8"/>
            <color indexed="81"/>
            <rFont val="Tahoma"/>
            <family val="2"/>
          </rPr>
          <t xml:space="preserve">
0784 360 8614
2 + 2 + EX CAR
pd £29 - 0103</t>
        </r>
      </text>
    </comment>
    <comment ref="U99" authorId="0">
      <text>
        <r>
          <rPr>
            <b/>
            <sz val="8"/>
            <color indexed="81"/>
            <rFont val="Tahoma"/>
            <family val="2"/>
          </rPr>
          <t xml:space="preserve">MS </t>
        </r>
        <r>
          <rPr>
            <sz val="8"/>
            <color indexed="81"/>
            <rFont val="Tahoma"/>
            <family val="2"/>
          </rPr>
          <t>No car 
2man tent 1+1
Paid by Emes
Cartrouble: put petrol in diesel, will be bit later to collect tent &amp; car</t>
        </r>
      </text>
    </comment>
    <comment ref="L100" authorId="0">
      <text>
        <r>
          <rPr>
            <b/>
            <sz val="8"/>
            <color indexed="81"/>
            <rFont val="Tahoma"/>
            <family val="2"/>
          </rPr>
          <t xml:space="preserve">MS </t>
        </r>
        <r>
          <rPr>
            <sz val="8"/>
            <color indexed="81"/>
            <rFont val="Tahoma"/>
            <family val="2"/>
          </rPr>
          <t>reg unknown  eta b4 6
07974202715
Large tent + 2 (poss 2more) work at boatshow
Pd £ 230 - 0051</t>
        </r>
      </text>
    </comment>
    <comment ref="G101" authorId="0">
      <text>
        <r>
          <rPr>
            <b/>
            <sz val="8"/>
            <color indexed="81"/>
            <rFont val="Tahoma"/>
            <family val="2"/>
          </rPr>
          <t xml:space="preserve">LJ   No car
</t>
        </r>
        <r>
          <rPr>
            <sz val="8"/>
            <color indexed="81"/>
            <rFont val="Tahoma"/>
            <family val="2"/>
          </rPr>
          <t xml:space="preserve">£27.50 pif 0010 (2)
BB4
07455 020900
Large tent 2 adults + 3 children
</t>
        </r>
      </text>
    </comment>
    <comment ref="L101" authorId="0">
      <text>
        <r>
          <rPr>
            <b/>
            <sz val="8"/>
            <color indexed="81"/>
            <rFont val="Tahoma"/>
            <family val="2"/>
          </rPr>
          <t>MS</t>
        </r>
        <r>
          <rPr>
            <sz val="8"/>
            <color indexed="81"/>
            <rFont val="Tahoma"/>
            <family val="2"/>
          </rPr>
          <t xml:space="preserve"> M17GHS eta 1600
07581006267
4man tent + 3
Pd £162 - 0071
For both Mitchells
Paid £12 for extra car 003</t>
        </r>
      </text>
    </comment>
    <comment ref="U101" authorId="0">
      <text>
        <r>
          <rPr>
            <b/>
            <sz val="8"/>
            <color indexed="81"/>
            <rFont val="Tahoma"/>
            <family val="2"/>
          </rPr>
          <t xml:space="preserve">MS </t>
        </r>
        <r>
          <rPr>
            <sz val="8"/>
            <color indexed="81"/>
            <rFont val="Tahoma"/>
            <family val="2"/>
          </rPr>
          <t>Arrive by taxi eta 1300
07477812627
4man tent + 4 
Pd £28 - 0162
From Bournemouth
SM - moved from pl 50 to top camp field
as 3 persons with learning difficulties (like Josie &amp; Nathan)</t>
        </r>
      </text>
    </comment>
    <comment ref="U102" authorId="0">
      <text>
        <r>
          <rPr>
            <b/>
            <sz val="8"/>
            <color indexed="81"/>
            <rFont val="Tahoma"/>
            <family val="2"/>
          </rPr>
          <t xml:space="preserve">LJ  V762 KGX
</t>
        </r>
        <r>
          <rPr>
            <sz val="8"/>
            <color indexed="81"/>
            <rFont val="Tahoma"/>
            <family val="2"/>
          </rPr>
          <t>£20 pif 018
07506 666899
Rock up  tent +2</t>
        </r>
      </text>
    </comment>
    <comment ref="N103" authorId="0">
      <text>
        <r>
          <rPr>
            <b/>
            <sz val="8"/>
            <color indexed="81"/>
            <rFont val="Tahoma"/>
            <family val="2"/>
          </rPr>
          <t>SM J60 VES</t>
        </r>
        <r>
          <rPr>
            <sz val="8"/>
            <color indexed="81"/>
            <rFont val="Tahoma"/>
            <family val="2"/>
          </rPr>
          <t xml:space="preserve">
local friends of Stella &amp; Bill owed night from Aug - wanted to pay again but I said no
Andy &amp; Diane</t>
        </r>
      </text>
    </comment>
    <comment ref="G104" authorId="1">
      <text>
        <r>
          <rPr>
            <sz val="8"/>
            <color indexed="81"/>
            <rFont val="Tahoma"/>
            <family val="2"/>
          </rPr>
          <t>079414 83133
pd £20 - 0484
MS - email to cancel 22/8</t>
        </r>
      </text>
    </comment>
    <comment ref="N104" authorId="0">
      <text>
        <r>
          <rPr>
            <b/>
            <sz val="8"/>
            <color indexed="81"/>
            <rFont val="Tahoma"/>
            <family val="2"/>
          </rPr>
          <t xml:space="preserve">MS </t>
        </r>
        <r>
          <rPr>
            <sz val="8"/>
            <color indexed="81"/>
            <rFont val="Tahoma"/>
            <family val="2"/>
          </rPr>
          <t xml:space="preserve">EJ61KVA eta 1300
07850079553
2man tent + 2
Pd £20 - 0106
</t>
        </r>
      </text>
    </comment>
    <comment ref="M105" authorId="0">
      <text>
        <r>
          <rPr>
            <b/>
            <sz val="8"/>
            <color indexed="81"/>
            <rFont val="Tahoma"/>
            <family val="2"/>
          </rPr>
          <t>SM - LC)% HYZ</t>
        </r>
        <r>
          <rPr>
            <sz val="8"/>
            <color indexed="81"/>
            <rFont val="Tahoma"/>
            <family val="2"/>
          </rPr>
          <t xml:space="preserve">
07932 754 652
pd £40 - 0034
TOLD PITCH &amp; CODE
Rang to cancel 12/9.  Put in cancellation folder to be able to come again within 3 months</t>
        </r>
      </text>
    </comment>
    <comment ref="N106" authorId="0">
      <text>
        <r>
          <rPr>
            <b/>
            <sz val="8"/>
            <color indexed="81"/>
            <rFont val="Tahoma"/>
            <family val="2"/>
          </rPr>
          <t xml:space="preserve">MS </t>
        </r>
        <r>
          <rPr>
            <sz val="8"/>
            <color indexed="81"/>
            <rFont val="Tahoma"/>
            <family val="2"/>
          </rPr>
          <t xml:space="preserve">reg ?? Eta 1800
07598045658
Med tent + 2
Pd £40 - 2660
Also for Leham </t>
        </r>
      </text>
    </comment>
    <comment ref="N107" authorId="0">
      <text>
        <r>
          <rPr>
            <b/>
            <sz val="8"/>
            <color indexed="81"/>
            <rFont val="Tahoma"/>
            <family val="2"/>
          </rPr>
          <t>MS moved here on the day as Jones on 47 still on pitch and not answering phone</t>
        </r>
      </text>
    </comment>
    <comment ref="N108" authorId="0">
      <text>
        <r>
          <rPr>
            <b/>
            <sz val="8"/>
            <color indexed="81"/>
            <rFont val="Tahoma"/>
            <family val="2"/>
          </rPr>
          <t xml:space="preserve">LJ:
</t>
        </r>
        <r>
          <rPr>
            <sz val="8"/>
            <color indexed="81"/>
            <rFont val="Tahoma"/>
            <family val="2"/>
          </rPr>
          <t>SM took Swiss Rock up
£28 pif 0112
7m MH 2+2+1 dog</t>
        </r>
        <r>
          <rPr>
            <sz val="8"/>
            <color indexed="81"/>
            <rFont val="Tahoma"/>
            <family val="2"/>
          </rPr>
          <t xml:space="preserve">
</t>
        </r>
      </text>
    </comment>
    <comment ref="N109" authorId="0">
      <text>
        <r>
          <rPr>
            <b/>
            <sz val="8"/>
            <color indexed="81"/>
            <rFont val="Tahoma"/>
            <family val="2"/>
          </rPr>
          <t>SM - DG52 KAU</t>
        </r>
        <r>
          <rPr>
            <sz val="8"/>
            <color indexed="81"/>
            <rFont val="Tahoma"/>
            <family val="2"/>
          </rPr>
          <t xml:space="preserve">
07585 166997
pd £ 29 - 0102
local man </t>
        </r>
      </text>
    </comment>
  </commentList>
</comments>
</file>

<file path=xl/comments10.xml><?xml version="1.0" encoding="utf-8"?>
<comments xmlns="http://schemas.openxmlformats.org/spreadsheetml/2006/main">
  <authors>
    <author>Me</author>
    <author>Camping</author>
  </authors>
  <commentList>
    <comment ref="E5" authorId="0">
      <text>
        <r>
          <rPr>
            <b/>
            <sz val="8"/>
            <color indexed="81"/>
            <rFont val="Tahoma"/>
            <family val="2"/>
          </rPr>
          <t xml:space="preserve">MS </t>
        </r>
        <r>
          <rPr>
            <sz val="8"/>
            <color indexed="81"/>
            <rFont val="Tahoma"/>
            <family val="2"/>
          </rPr>
          <t xml:space="preserve">WA56APM eta 1500
07570052716
MH 6.2m + 2
Pd £21 -0219
</t>
        </r>
        <r>
          <rPr>
            <b/>
            <sz val="8"/>
            <color indexed="81"/>
            <rFont val="Tahoma"/>
            <family val="2"/>
          </rPr>
          <t>6.30 departure</t>
        </r>
      </text>
    </comment>
    <comment ref="K5" authorId="0">
      <text>
        <r>
          <rPr>
            <b/>
            <sz val="8"/>
            <color indexed="81"/>
            <rFont val="Tahoma"/>
            <family val="2"/>
          </rPr>
          <t xml:space="preserve">MJ X586 PBA
</t>
        </r>
        <r>
          <rPr>
            <sz val="8"/>
            <color indexed="81"/>
            <rFont val="Tahoma"/>
            <family val="2"/>
          </rPr>
          <t xml:space="preserve">£21 pif   037 Rock up from Australia
0499575013
18' mh + 2
</t>
        </r>
      </text>
    </comment>
    <comment ref="M5" authorId="0">
      <text>
        <r>
          <rPr>
            <b/>
            <sz val="8"/>
            <color indexed="81"/>
            <rFont val="Tahoma"/>
            <family val="2"/>
          </rPr>
          <t xml:space="preserve">MS </t>
        </r>
        <r>
          <rPr>
            <sz val="8"/>
            <color indexed="81"/>
            <rFont val="Tahoma"/>
            <family val="2"/>
          </rPr>
          <t xml:space="preserve">FN64 B2F eta 1400
07825669238  -  John &amp; Sue  
CV5.5m + 2
Pd £105 - 2546
</t>
        </r>
        <r>
          <rPr>
            <b/>
            <sz val="8"/>
            <color indexed="81"/>
            <rFont val="Tahoma"/>
            <family val="2"/>
          </rPr>
          <t xml:space="preserve">Be using disabled wc
</t>
        </r>
        <r>
          <rPr>
            <sz val="8"/>
            <color indexed="81"/>
            <rFont val="Tahoma"/>
            <family val="2"/>
          </rPr>
          <t>SM - complained about not welcomed and questioned about different car number plate, they had emailed to tell us of new Reg. Also complained that disabled toilet not been cleaned - all sorted &amp; booked to stay longer  -  bit of a mooner but ok likes to watch cruise ships go out</t>
        </r>
      </text>
    </comment>
    <comment ref="P5" authorId="0">
      <text>
        <r>
          <rPr>
            <b/>
            <sz val="8"/>
            <color indexed="81"/>
            <rFont val="Tahoma"/>
            <family val="2"/>
          </rPr>
          <t>sm
extended stay</t>
        </r>
        <r>
          <rPr>
            <sz val="8"/>
            <color indexed="81"/>
            <rFont val="Tahoma"/>
            <family val="2"/>
          </rPr>
          <t xml:space="preserve">
ref  0346</t>
        </r>
      </text>
    </comment>
    <comment ref="AD5" authorId="0">
      <text>
        <r>
          <rPr>
            <b/>
            <sz val="8"/>
            <color indexed="81"/>
            <rFont val="Tahoma"/>
            <family val="2"/>
          </rPr>
          <t xml:space="preserve">LJ S353 LCK
</t>
        </r>
        <r>
          <rPr>
            <sz val="8"/>
            <color indexed="81"/>
            <rFont val="Tahoma"/>
            <family val="2"/>
          </rPr>
          <t>ex night £21 - 0462
07789 038823
5m Camper + 2</t>
        </r>
      </text>
    </comment>
    <comment ref="AE5" authorId="0">
      <text>
        <r>
          <rPr>
            <b/>
            <sz val="8"/>
            <color indexed="81"/>
            <rFont val="Tahoma"/>
            <family val="2"/>
          </rPr>
          <t xml:space="preserve">LJ F832 SLM
</t>
        </r>
        <r>
          <rPr>
            <sz val="8"/>
            <color indexed="81"/>
            <rFont val="Tahoma"/>
            <family val="2"/>
          </rPr>
          <t>£25 pif 048
07871915374
BB4 - often.  Rock up.  6m MH + 2 + trailer</t>
        </r>
      </text>
    </comment>
    <comment ref="AF5" authorId="0">
      <text>
        <r>
          <rPr>
            <b/>
            <sz val="8"/>
            <color indexed="81"/>
            <rFont val="Tahoma"/>
            <family val="2"/>
          </rPr>
          <t xml:space="preserve">LJ: FN13 GOP
</t>
        </r>
        <r>
          <rPr>
            <sz val="8"/>
            <color indexed="81"/>
            <rFont val="Tahoma"/>
            <family val="2"/>
          </rPr>
          <t>£21 pif  0452
07999 887328
camper + 2.  will try to get here before 17.30 but know knows pitch and code if delayed</t>
        </r>
        <r>
          <rPr>
            <sz val="8"/>
            <color indexed="81"/>
            <rFont val="Tahoma"/>
            <family val="2"/>
          </rPr>
          <t xml:space="preserve">
</t>
        </r>
      </text>
    </comment>
    <comment ref="Z6" authorId="0">
      <text>
        <r>
          <rPr>
            <b/>
            <sz val="8"/>
            <color indexed="81"/>
            <rFont val="Tahoma"/>
            <family val="2"/>
          </rPr>
          <t xml:space="preserve">LJ RK57 RNU
</t>
        </r>
        <r>
          <rPr>
            <sz val="8"/>
            <color indexed="81"/>
            <rFont val="Tahoma"/>
            <family val="2"/>
          </rPr>
          <t>£21 pif 0427
07768 554468
5m Camper + 2 (Mother and 7 year old daughter)</t>
        </r>
        <r>
          <rPr>
            <sz val="8"/>
            <color indexed="81"/>
            <rFont val="Tahoma"/>
            <family val="2"/>
          </rPr>
          <t xml:space="preserve">
</t>
        </r>
      </text>
    </comment>
    <comment ref="D8" authorId="0">
      <text>
        <r>
          <rPr>
            <b/>
            <sz val="8"/>
            <color indexed="81"/>
            <rFont val="Tahoma"/>
            <family val="2"/>
          </rPr>
          <t>SM</t>
        </r>
        <r>
          <rPr>
            <sz val="8"/>
            <color indexed="81"/>
            <rFont val="Tahoma"/>
            <family val="2"/>
          </rPr>
          <t xml:space="preserve">
pd £4 late stay - 030</t>
        </r>
      </text>
    </comment>
    <comment ref="Y8" authorId="0">
      <text>
        <r>
          <rPr>
            <b/>
            <sz val="8"/>
            <color indexed="81"/>
            <rFont val="Tahoma"/>
            <family val="2"/>
          </rPr>
          <t xml:space="preserve">LJ </t>
        </r>
        <r>
          <rPr>
            <sz val="8"/>
            <color indexed="81"/>
            <rFont val="Tahoma"/>
            <family val="2"/>
          </rPr>
          <t>rang on 11/10 to extend a day forward
£21  0327.
MOVED to plot 2 as arriving LATE and is easier to find than plot 5.  Knows he might be changed and that we'll phone him on the day if this is the case.</t>
        </r>
        <r>
          <rPr>
            <sz val="8"/>
            <color indexed="81"/>
            <rFont val="Tahoma"/>
            <family val="2"/>
          </rPr>
          <t xml:space="preserve">
</t>
        </r>
      </text>
    </comment>
    <comment ref="Z8" authorId="1">
      <text>
        <r>
          <rPr>
            <sz val="8"/>
            <color indexed="81"/>
            <rFont val="Tahoma"/>
            <family val="2"/>
          </rPr>
          <t>0121 240 1639
3 n cruise not staying but have paid £6 to leave plugged in
Paid £42 - 0355
Sm - moved for long booking</t>
        </r>
      </text>
    </comment>
    <comment ref="Z10" authorId="0">
      <text>
        <r>
          <rPr>
            <b/>
            <sz val="8"/>
            <color indexed="81"/>
            <rFont val="Tahoma"/>
            <family val="2"/>
          </rPr>
          <t>SM - C910 GUR
07870 109 128</t>
        </r>
        <r>
          <rPr>
            <sz val="8"/>
            <color indexed="81"/>
            <rFont val="Tahoma"/>
            <family val="2"/>
          </rPr>
          <t xml:space="preserve">
1 night plot 5 then move to Plot 10 harstanding
pd £63 - 0408</t>
        </r>
      </text>
    </comment>
    <comment ref="AA10" authorId="0">
      <text>
        <r>
          <rPr>
            <b/>
            <sz val="8"/>
            <color indexed="81"/>
            <rFont val="Tahoma"/>
            <family val="2"/>
          </rPr>
          <t>SM - C910 GUR
07870 109 128</t>
        </r>
        <r>
          <rPr>
            <sz val="8"/>
            <color indexed="81"/>
            <rFont val="Tahoma"/>
            <family val="2"/>
          </rPr>
          <t xml:space="preserve">
1 night plot 5 then move to Plot 10 harstanding on Sun
pd £63 - 0408 - going for day to London on train so asked not to be moved.</t>
        </r>
      </text>
    </comment>
    <comment ref="Y11" authorId="0">
      <text>
        <r>
          <rPr>
            <b/>
            <sz val="8"/>
            <color indexed="81"/>
            <rFont val="Tahoma"/>
            <family val="2"/>
          </rPr>
          <t>SM - W4 MTF</t>
        </r>
        <r>
          <rPr>
            <sz val="8"/>
            <color indexed="81"/>
            <rFont val="Tahoma"/>
            <family val="2"/>
          </rPr>
          <t xml:space="preserve">
TOLD PLOT 6 - Do not move
0190 3521814
07791 608 794
pd £47 - 0239</t>
        </r>
      </text>
    </comment>
    <comment ref="Z11" authorId="0">
      <text>
        <r>
          <rPr>
            <b/>
            <sz val="8"/>
            <color indexed="81"/>
            <rFont val="Tahoma"/>
            <family val="2"/>
          </rPr>
          <t>MNJ:</t>
        </r>
        <r>
          <rPr>
            <sz val="8"/>
            <color indexed="81"/>
            <rFont val="Tahoma"/>
            <family val="2"/>
          </rPr>
          <t xml:space="preserve">
Paid £5 for late stay. Ref 046</t>
        </r>
      </text>
    </comment>
    <comment ref="AD11" authorId="0">
      <text>
        <r>
          <rPr>
            <b/>
            <sz val="8"/>
            <color indexed="81"/>
            <rFont val="Tahoma"/>
            <family val="2"/>
          </rPr>
          <t>SM - MF08 XBO</t>
        </r>
        <r>
          <rPr>
            <sz val="8"/>
            <color indexed="81"/>
            <rFont val="Tahoma"/>
            <family val="2"/>
          </rPr>
          <t xml:space="preserve">
07525 927733
small caravan 2 persons
pd £126  -  0363</t>
        </r>
      </text>
    </comment>
    <comment ref="K12" authorId="0">
      <text>
        <r>
          <rPr>
            <b/>
            <sz val="8"/>
            <color indexed="81"/>
            <rFont val="Tahoma"/>
            <family val="2"/>
          </rPr>
          <t>SM - SK05 ZDR</t>
        </r>
        <r>
          <rPr>
            <sz val="8"/>
            <color indexed="81"/>
            <rFont val="Tahoma"/>
            <family val="2"/>
          </rPr>
          <t xml:space="preserve">
01227 277 874
3 adults - folding caravan
pd £78 - 0248
</t>
        </r>
      </text>
    </comment>
    <comment ref="R12" authorId="0">
      <text>
        <r>
          <rPr>
            <b/>
            <sz val="8"/>
            <color indexed="81"/>
            <rFont val="Tahoma"/>
            <family val="2"/>
          </rPr>
          <t>SM - L853 GFJ</t>
        </r>
        <r>
          <rPr>
            <sz val="8"/>
            <color indexed="81"/>
            <rFont val="Tahoma"/>
            <family val="2"/>
          </rPr>
          <t xml:space="preserve">
0786 7518722
pd £17 - 0359</t>
        </r>
      </text>
    </comment>
    <comment ref="Z12" authorId="0">
      <text>
        <r>
          <rPr>
            <b/>
            <sz val="8"/>
            <color indexed="81"/>
            <rFont val="Tahoma"/>
            <family val="2"/>
          </rPr>
          <t>SM - KU02 GXZ</t>
        </r>
        <r>
          <rPr>
            <sz val="8"/>
            <color indexed="81"/>
            <rFont val="Tahoma"/>
            <family val="2"/>
          </rPr>
          <t xml:space="preserve">
0160 4409766
07967 205 324
2 + 2 + dog   7m
pd £120 - 0409</t>
        </r>
      </text>
    </comment>
    <comment ref="J13" authorId="0">
      <text>
        <r>
          <rPr>
            <b/>
            <sz val="8"/>
            <color indexed="81"/>
            <rFont val="Tahoma"/>
            <family val="2"/>
          </rPr>
          <t xml:space="preserve">SM - rock up
</t>
        </r>
        <r>
          <rPr>
            <sz val="8"/>
            <color indexed="81"/>
            <rFont val="Tahoma"/>
            <family val="2"/>
          </rPr>
          <t xml:space="preserve">2 + 3 + late depart 
Pd £27.50 + £5 late depart
</t>
        </r>
      </text>
    </comment>
    <comment ref="L13" authorId="0">
      <text>
        <r>
          <rPr>
            <b/>
            <sz val="8"/>
            <color indexed="81"/>
            <rFont val="Tahoma"/>
            <family val="2"/>
          </rPr>
          <t>SM - HX58 BLT</t>
        </r>
        <r>
          <rPr>
            <sz val="8"/>
            <color indexed="81"/>
            <rFont val="Tahoma"/>
            <family val="2"/>
          </rPr>
          <t xml:space="preserve">
01923 499897
07593 933174
Requested pl 8
pd £20 - 0010</t>
        </r>
      </text>
    </comment>
    <comment ref="P13" authorId="0">
      <text>
        <r>
          <rPr>
            <b/>
            <sz val="8"/>
            <color indexed="81"/>
            <rFont val="Tahoma"/>
            <family val="2"/>
          </rPr>
          <t xml:space="preserve">LJ N575 FTR
</t>
        </r>
        <r>
          <rPr>
            <sz val="8"/>
            <color indexed="81"/>
            <rFont val="Tahoma"/>
            <family val="2"/>
          </rPr>
          <t xml:space="preserve">£88 pif  0325
07824 374161
Recommendation
5.5m MH +2+1 dog
</t>
        </r>
      </text>
    </comment>
    <comment ref="T13" authorId="0">
      <text>
        <r>
          <rPr>
            <b/>
            <sz val="8"/>
            <color indexed="81"/>
            <rFont val="Tahoma"/>
            <family val="2"/>
          </rPr>
          <t xml:space="preserve">LJ YR07 XTE
</t>
        </r>
        <r>
          <rPr>
            <sz val="8"/>
            <color indexed="81"/>
            <rFont val="Tahoma"/>
            <family val="2"/>
          </rPr>
          <t xml:space="preserve">£20 deposit paid 0269
£28 to pay
07917 577567
Requested hard standing.  Recommended by friends who have stayed here.
7.3m CV + 2
pd £28 - 0376
</t>
        </r>
      </text>
    </comment>
    <comment ref="X13" authorId="0">
      <text>
        <r>
          <rPr>
            <b/>
            <sz val="8"/>
            <color indexed="81"/>
            <rFont val="Tahoma"/>
            <family val="2"/>
          </rPr>
          <t>SM - MV56 KAX</t>
        </r>
        <r>
          <rPr>
            <sz val="8"/>
            <color indexed="81"/>
            <rFont val="Tahoma"/>
            <family val="2"/>
          </rPr>
          <t xml:space="preserve">
07817 700 843  Lee
2 + 2 dogs
pd £23  -  0403 </t>
        </r>
      </text>
    </comment>
    <comment ref="Y13" authorId="0">
      <text>
        <r>
          <rPr>
            <b/>
            <sz val="8"/>
            <color indexed="81"/>
            <rFont val="Tahoma"/>
            <family val="2"/>
          </rPr>
          <t>SM - 07729 360 587</t>
        </r>
        <r>
          <rPr>
            <sz val="8"/>
            <color indexed="81"/>
            <rFont val="Tahoma"/>
            <family val="2"/>
          </rPr>
          <t xml:space="preserve">
DW51 MGW
pd £23 - 0414</t>
        </r>
      </text>
    </comment>
    <comment ref="Z13" authorId="0">
      <text>
        <r>
          <rPr>
            <b/>
            <sz val="8"/>
            <color indexed="81"/>
            <rFont val="Tahoma"/>
            <family val="2"/>
          </rPr>
          <t>SM - PE57 MXD</t>
        </r>
        <r>
          <rPr>
            <sz val="8"/>
            <color indexed="81"/>
            <rFont val="Tahoma"/>
            <family val="2"/>
          </rPr>
          <t xml:space="preserve">
0784 2201 882
requested hard standing
2 + 2
pd £20 - 0025
balance pd  £162 - 0368 + £2 cc</t>
        </r>
      </text>
    </comment>
    <comment ref="C14" authorId="0">
      <text>
        <r>
          <rPr>
            <b/>
            <sz val="8"/>
            <color indexed="81"/>
            <rFont val="Tahoma"/>
            <family val="2"/>
          </rPr>
          <t xml:space="preserve">MS </t>
        </r>
        <r>
          <rPr>
            <sz val="8"/>
            <color indexed="81"/>
            <rFont val="Tahoma"/>
            <family val="2"/>
          </rPr>
          <t>N425FKU eta 16-1800
07807457361
Camper 5m + 1
Pd £84 - 0198
Here to see her sister in Ocean Village</t>
        </r>
      </text>
    </comment>
    <comment ref="G14" authorId="0">
      <text>
        <r>
          <rPr>
            <b/>
            <sz val="8"/>
            <color indexed="81"/>
            <rFont val="Tahoma"/>
            <family val="2"/>
          </rPr>
          <t>Me:</t>
        </r>
        <r>
          <rPr>
            <sz val="8"/>
            <color indexed="81"/>
            <rFont val="Tahoma"/>
            <family val="2"/>
          </rPr>
          <t xml:space="preserve">
SM 
pd £63 - 0247</t>
        </r>
      </text>
    </comment>
    <comment ref="K14" authorId="0">
      <text>
        <r>
          <rPr>
            <b/>
            <sz val="8"/>
            <color indexed="81"/>
            <rFont val="Tahoma"/>
            <family val="2"/>
          </rPr>
          <t xml:space="preserve">SM - HK06 BKD
07979 290 367
</t>
        </r>
        <r>
          <rPr>
            <sz val="8"/>
            <color indexed="81"/>
            <rFont val="Tahoma"/>
            <family val="2"/>
          </rPr>
          <t>0149 448 397
Pd £63 - 0247  BB4</t>
        </r>
        <r>
          <rPr>
            <sz val="8"/>
            <color indexed="81"/>
            <rFont val="Tahoma"/>
            <family val="2"/>
          </rPr>
          <t xml:space="preserve">
</t>
        </r>
      </text>
    </comment>
    <comment ref="N14" authorId="0">
      <text>
        <r>
          <rPr>
            <b/>
            <sz val="8"/>
            <color indexed="81"/>
            <rFont val="Tahoma"/>
            <family val="2"/>
          </rPr>
          <t xml:space="preserve">SM </t>
        </r>
        <r>
          <rPr>
            <sz val="8"/>
            <color indexed="81"/>
            <rFont val="Tahoma"/>
            <family val="2"/>
          </rPr>
          <t xml:space="preserve">
pd from 13 to 15 Oct
pd £63 - 0339</t>
        </r>
      </text>
    </comment>
    <comment ref="P14" authorId="0">
      <text>
        <r>
          <rPr>
            <b/>
            <sz val="8"/>
            <color indexed="81"/>
            <rFont val="Tahoma"/>
            <family val="2"/>
          </rPr>
          <t>SM</t>
        </r>
        <r>
          <rPr>
            <sz val="8"/>
            <color indexed="81"/>
            <rFont val="Tahoma"/>
            <family val="2"/>
          </rPr>
          <t xml:space="preserve">
All receipts given</t>
        </r>
      </text>
    </comment>
    <comment ref="Q14" authorId="0">
      <text>
        <r>
          <rPr>
            <sz val="8"/>
            <color indexed="81"/>
            <rFont val="Tahoma"/>
            <family val="2"/>
          </rPr>
          <t xml:space="preserve">MNJ/LJ  T5 JWX
£20 deposit paid 0306
£43 to pay
07742160668
5m MH + 2
</t>
        </r>
      </text>
    </comment>
    <comment ref="U14" authorId="0">
      <text>
        <r>
          <rPr>
            <b/>
            <sz val="8"/>
            <color indexed="81"/>
            <rFont val="Tahoma"/>
            <family val="2"/>
          </rPr>
          <t>SM</t>
        </r>
        <r>
          <rPr>
            <sz val="8"/>
            <color indexed="81"/>
            <rFont val="Tahoma"/>
            <family val="2"/>
          </rPr>
          <t xml:space="preserve">
pd £63 - 0382
up to 22 Oct</t>
        </r>
      </text>
    </comment>
    <comment ref="Z14" authorId="0">
      <text>
        <r>
          <rPr>
            <b/>
            <sz val="8"/>
            <color indexed="81"/>
            <rFont val="Tahoma"/>
            <family val="2"/>
          </rPr>
          <t xml:space="preserve">LJ </t>
        </r>
        <r>
          <rPr>
            <sz val="8"/>
            <color indexed="81"/>
            <rFont val="Tahoma"/>
            <family val="2"/>
          </rPr>
          <t xml:space="preserve">reg unknown.  Booking taken by MJ
£29 pif 0226
6.5m MH +2+2
</t>
        </r>
      </text>
    </comment>
    <comment ref="AB14" authorId="0">
      <text>
        <r>
          <rPr>
            <b/>
            <sz val="8"/>
            <color indexed="81"/>
            <rFont val="Tahoma"/>
            <family val="2"/>
          </rPr>
          <t>SM</t>
        </r>
        <r>
          <rPr>
            <sz val="8"/>
            <color indexed="81"/>
            <rFont val="Tahoma"/>
            <family val="2"/>
          </rPr>
          <t xml:space="preserve">
Graham finishes work in soton this week
pd £63 - 0444</t>
        </r>
      </text>
    </comment>
    <comment ref="AF14" authorId="0">
      <text>
        <r>
          <rPr>
            <b/>
            <sz val="8"/>
            <color indexed="81"/>
            <rFont val="Tahoma"/>
            <family val="2"/>
          </rPr>
          <t>SM - WA09 CXT</t>
        </r>
        <r>
          <rPr>
            <sz val="8"/>
            <color indexed="81"/>
            <rFont val="Tahoma"/>
            <family val="2"/>
          </rPr>
          <t xml:space="preserve">
</t>
        </r>
        <r>
          <rPr>
            <sz val="10"/>
            <color indexed="81"/>
            <rFont val="Tahoma"/>
            <family val="2"/>
          </rPr>
          <t>07803 179 648</t>
        </r>
        <r>
          <rPr>
            <sz val="8"/>
            <color indexed="81"/>
            <rFont val="Tahoma"/>
            <family val="2"/>
          </rPr>
          <t xml:space="preserve">
01932 872 302
pd £42 + £5 late stay - 0276</t>
        </r>
      </text>
    </comment>
    <comment ref="H15" authorId="0">
      <text>
        <r>
          <rPr>
            <b/>
            <sz val="8"/>
            <color indexed="81"/>
            <rFont val="Tahoma"/>
            <family val="2"/>
          </rPr>
          <t xml:space="preserve">LJ FN09 CYE
</t>
        </r>
        <r>
          <rPr>
            <sz val="8"/>
            <color indexed="81"/>
            <rFont val="Tahoma"/>
            <family val="2"/>
          </rPr>
          <t xml:space="preserve">£20 deposit 2692
£22 - 0299
07443922199
Requested hard standing
</t>
        </r>
      </text>
    </comment>
    <comment ref="K15" authorId="0">
      <text>
        <r>
          <rPr>
            <b/>
            <sz val="8"/>
            <color indexed="81"/>
            <rFont val="Tahoma"/>
            <family val="2"/>
          </rPr>
          <t xml:space="preserve">LJ  SN12 HKY
</t>
        </r>
        <r>
          <rPr>
            <sz val="8"/>
            <color indexed="81"/>
            <rFont val="Tahoma"/>
            <family val="2"/>
          </rPr>
          <t>£87 pif 0303
07791 138492
6.5m MH + 3 + 1 dog  BB4</t>
        </r>
      </text>
    </comment>
    <comment ref="L15" authorId="0">
      <text>
        <r>
          <rPr>
            <b/>
            <sz val="8"/>
            <color indexed="81"/>
            <rFont val="Tahoma"/>
            <family val="2"/>
          </rPr>
          <t>LJ  paid £8 for two days of visitors
038</t>
        </r>
      </text>
    </comment>
    <comment ref="R15" authorId="0">
      <text>
        <r>
          <rPr>
            <b/>
            <sz val="8"/>
            <color indexed="81"/>
            <rFont val="Tahoma"/>
            <family val="2"/>
          </rPr>
          <t>SM - 01394 421 725</t>
        </r>
        <r>
          <rPr>
            <sz val="8"/>
            <color indexed="81"/>
            <rFont val="Tahoma"/>
            <family val="2"/>
          </rPr>
          <t xml:space="preserve">
sm caravan + 2 dogs
pd £20 - 2555
pd £49 - 0362
077 43487713</t>
        </r>
      </text>
    </comment>
    <comment ref="U15" authorId="0">
      <text>
        <r>
          <rPr>
            <b/>
            <sz val="8"/>
            <color indexed="81"/>
            <rFont val="Tahoma"/>
            <family val="2"/>
          </rPr>
          <t>SM - STARS148</t>
        </r>
        <r>
          <rPr>
            <sz val="8"/>
            <color indexed="81"/>
            <rFont val="Tahoma"/>
            <family val="2"/>
          </rPr>
          <t xml:space="preserve">
rock up
pd £42 - 0384</t>
        </r>
      </text>
    </comment>
    <comment ref="Y15" authorId="0">
      <text>
        <r>
          <rPr>
            <b/>
            <sz val="8"/>
            <color indexed="81"/>
            <rFont val="Tahoma"/>
            <family val="2"/>
          </rPr>
          <t>SM - DG13 DNN</t>
        </r>
        <r>
          <rPr>
            <sz val="8"/>
            <color indexed="81"/>
            <rFont val="Tahoma"/>
            <family val="2"/>
          </rPr>
          <t xml:space="preserve">
do not move wanted hard stand &amp; plumb in water
Paid £48 - 0301
for football</t>
        </r>
      </text>
    </comment>
    <comment ref="AB15" authorId="0">
      <text>
        <r>
          <rPr>
            <b/>
            <sz val="8"/>
            <color indexed="81"/>
            <rFont val="Tahoma"/>
            <family val="2"/>
          </rPr>
          <t>SM - HX07 UGE</t>
        </r>
        <r>
          <rPr>
            <sz val="8"/>
            <color indexed="81"/>
            <rFont val="Tahoma"/>
            <family val="2"/>
          </rPr>
          <t xml:space="preserve">
0771489 4178
pd £25 - 0448
2 + dog  -  7.4m
</t>
        </r>
      </text>
    </comment>
    <comment ref="AD15" authorId="0">
      <text>
        <r>
          <rPr>
            <b/>
            <sz val="8"/>
            <color indexed="81"/>
            <rFont val="Tahoma"/>
            <family val="2"/>
          </rPr>
          <t>LJ  Paid £25 for extra night 0460</t>
        </r>
      </text>
    </comment>
    <comment ref="AF15" authorId="0">
      <text>
        <r>
          <rPr>
            <b/>
            <sz val="8"/>
            <color indexed="81"/>
            <rFont val="Tahoma"/>
            <family val="2"/>
          </rPr>
          <t>SM - reg on arrival</t>
        </r>
        <r>
          <rPr>
            <sz val="8"/>
            <color indexed="81"/>
            <rFont val="Tahoma"/>
            <family val="2"/>
          </rPr>
          <t xml:space="preserve">
07971 547 668
2 to bring daughter down for a party in soton
dauaghter not staying
pd £44 - 0459</t>
        </r>
      </text>
    </comment>
    <comment ref="B16" authorId="0">
      <text>
        <r>
          <rPr>
            <b/>
            <sz val="8"/>
            <color indexed="81"/>
            <rFont val="Tahoma"/>
            <family val="2"/>
          </rPr>
          <t>SM - FJ06 LDE</t>
        </r>
        <r>
          <rPr>
            <sz val="8"/>
            <color indexed="81"/>
            <rFont val="Tahoma"/>
            <family val="2"/>
          </rPr>
          <t xml:space="preserve">
0290770257
078111 98388
collecting M/H from Dolphin at Christchurch, brother in Soton General
pd £42 - 0251
LJ   No paperwork in file - wrote out another one.
LJ - Paperwork found on 11th</t>
        </r>
      </text>
    </comment>
    <comment ref="J16" authorId="0">
      <text>
        <r>
          <rPr>
            <b/>
            <sz val="8"/>
            <color indexed="81"/>
            <rFont val="Tahoma"/>
            <family val="2"/>
          </rPr>
          <t>SM</t>
        </r>
        <r>
          <rPr>
            <sz val="8"/>
            <color indexed="81"/>
            <rFont val="Tahoma"/>
            <family val="2"/>
          </rPr>
          <t xml:space="preserve">
Rock up from Germany
3 + 2
pd £27 50 - 036</t>
        </r>
      </text>
    </comment>
    <comment ref="K16" authorId="0">
      <text>
        <r>
          <rPr>
            <b/>
            <sz val="8"/>
            <color indexed="81"/>
            <rFont val="Tahoma"/>
            <family val="2"/>
          </rPr>
          <t>SM</t>
        </r>
        <r>
          <rPr>
            <sz val="8"/>
            <color indexed="81"/>
            <rFont val="Tahoma"/>
            <family val="2"/>
          </rPr>
          <t xml:space="preserve">
07454 272525
0122 57905 38
2 + dog
pd £44 - 0322</t>
        </r>
      </text>
    </comment>
    <comment ref="Y16" authorId="0">
      <text>
        <r>
          <rPr>
            <b/>
            <sz val="8"/>
            <color indexed="81"/>
            <rFont val="Tahoma"/>
            <family val="2"/>
          </rPr>
          <t xml:space="preserve">LJ B25 JRS
</t>
        </r>
        <r>
          <rPr>
            <sz val="8"/>
            <color indexed="81"/>
            <rFont val="Tahoma"/>
            <family val="2"/>
          </rPr>
          <t>£20 deposit paid
07925 720963
6.1m cv + 2  - great  granddaughter may come to stay some nights.  Wants grass for awning
SM  Marion rang on 9th Oct to request hardstanding now</t>
        </r>
      </text>
    </comment>
    <comment ref="G17" authorId="0">
      <text>
        <r>
          <rPr>
            <b/>
            <sz val="8"/>
            <color indexed="81"/>
            <rFont val="Tahoma"/>
            <family val="2"/>
          </rPr>
          <t>LJ- FJ06 LDE</t>
        </r>
        <r>
          <rPr>
            <sz val="8"/>
            <color indexed="81"/>
            <rFont val="Tahoma"/>
            <family val="2"/>
          </rPr>
          <t xml:space="preserve">
pd £42 - 0288
0290770257
078111 98388
,brother in Soton General
</t>
        </r>
      </text>
    </comment>
    <comment ref="J17" authorId="0">
      <text>
        <r>
          <rPr>
            <b/>
            <sz val="8"/>
            <color indexed="81"/>
            <rFont val="Tahoma"/>
            <family val="2"/>
          </rPr>
          <t>SM - JN 376</t>
        </r>
        <r>
          <rPr>
            <sz val="8"/>
            <color indexed="81"/>
            <rFont val="Tahoma"/>
            <family val="2"/>
          </rPr>
          <t xml:space="preserve">
01489 881 485
2 + dog BB4
pd £88 - 0274
SM - moved from pl 16 as grass very wet</t>
        </r>
      </text>
    </comment>
    <comment ref="R17" authorId="0">
      <text>
        <r>
          <rPr>
            <b/>
            <sz val="8"/>
            <color indexed="81"/>
            <rFont val="Tahoma"/>
            <family val="2"/>
          </rPr>
          <t xml:space="preserve">LJ W951 UOA
</t>
        </r>
        <r>
          <rPr>
            <sz val="8"/>
            <color indexed="81"/>
            <rFont val="Tahoma"/>
            <family val="2"/>
          </rPr>
          <t>£44 pif 0279
07840 854556
21' CV + 2 + 1 dog
LJ:  moved from 33 due to wanting to extend by a day.  Wants Hard standing</t>
        </r>
      </text>
    </comment>
    <comment ref="T17" authorId="0">
      <text>
        <r>
          <rPr>
            <sz val="8"/>
            <color indexed="81"/>
            <rFont val="Tahoma"/>
            <family val="2"/>
          </rPr>
          <t xml:space="preserve">LJ  rang on 13/10 to add another.  £22  0334
</t>
        </r>
      </text>
    </comment>
    <comment ref="X17" authorId="0">
      <text>
        <r>
          <rPr>
            <b/>
            <sz val="8"/>
            <color indexed="81"/>
            <rFont val="Tahoma"/>
            <family val="2"/>
          </rPr>
          <t xml:space="preserve">LJ KF52 EVR
</t>
        </r>
        <r>
          <rPr>
            <sz val="8"/>
            <color indexed="81"/>
            <rFont val="Tahoma"/>
            <family val="2"/>
          </rPr>
          <t xml:space="preserve">£98 pif 0280
07905 354946
24' cv + 2 + cc
</t>
        </r>
      </text>
    </comment>
    <comment ref="T18" authorId="0">
      <text>
        <r>
          <rPr>
            <b/>
            <sz val="8"/>
            <color indexed="81"/>
            <rFont val="Tahoma"/>
            <family val="2"/>
          </rPr>
          <t>Me:</t>
        </r>
        <r>
          <rPr>
            <sz val="8"/>
            <color indexed="81"/>
            <rFont val="Tahoma"/>
            <family val="2"/>
          </rPr>
          <t xml:space="preserve">
Padid up to Sat 25 Oct but may leave Sat?
pd £147 - 0407</t>
        </r>
      </text>
    </comment>
    <comment ref="Z18" authorId="0">
      <text>
        <r>
          <rPr>
            <b/>
            <sz val="8"/>
            <color indexed="81"/>
            <rFont val="Tahoma"/>
            <family val="2"/>
          </rPr>
          <t xml:space="preserve">MNJ: </t>
        </r>
        <r>
          <rPr>
            <sz val="8"/>
            <color indexed="81"/>
            <rFont val="Tahoma"/>
            <family val="2"/>
          </rPr>
          <t xml:space="preserve">Ian away for approx 2 weeks will phone when coming back.
</t>
        </r>
      </text>
    </comment>
    <comment ref="AA18" authorId="0">
      <text>
        <r>
          <rPr>
            <b/>
            <sz val="8"/>
            <color indexed="81"/>
            <rFont val="Tahoma"/>
            <family val="2"/>
          </rPr>
          <t xml:space="preserve">LJ   17367
</t>
        </r>
        <r>
          <rPr>
            <sz val="8"/>
            <color indexed="81"/>
            <rFont val="Tahoma"/>
            <family val="2"/>
          </rPr>
          <t xml:space="preserve">£24 pif   0424
07839 103178
6.9m MH + 2
</t>
        </r>
      </text>
    </comment>
    <comment ref="AC18" authorId="0">
      <text>
        <r>
          <rPr>
            <b/>
            <sz val="8"/>
            <color indexed="81"/>
            <rFont val="Tahoma"/>
            <family val="2"/>
          </rPr>
          <t xml:space="preserve">LJ  NK11 AEW
</t>
        </r>
        <r>
          <rPr>
            <sz val="8"/>
            <color indexed="81"/>
            <rFont val="Tahoma"/>
            <family val="2"/>
          </rPr>
          <t xml:space="preserve">£147 pif  0453
07790 441558
6.2m MH + 2  towing a car but no trailer
</t>
        </r>
      </text>
    </comment>
    <comment ref="B19" authorId="0">
      <text>
        <r>
          <rPr>
            <b/>
            <sz val="8"/>
            <color indexed="81"/>
            <rFont val="Tahoma"/>
            <family val="2"/>
          </rPr>
          <t>Me:</t>
        </r>
        <r>
          <rPr>
            <sz val="8"/>
            <color indexed="81"/>
            <rFont val="Tahoma"/>
            <family val="2"/>
          </rPr>
          <t xml:space="preserve">
mariodelrey@hotmail.com</t>
        </r>
      </text>
    </comment>
    <comment ref="Y19" authorId="0">
      <text>
        <r>
          <rPr>
            <b/>
            <sz val="8"/>
            <color indexed="81"/>
            <rFont val="Tahoma"/>
            <family val="2"/>
          </rPr>
          <t>SM</t>
        </r>
        <r>
          <rPr>
            <sz val="8"/>
            <color indexed="81"/>
            <rFont val="Tahoma"/>
            <family val="2"/>
          </rPr>
          <t xml:space="preserve">
Paid £709 - OTR</t>
        </r>
      </text>
    </comment>
    <comment ref="E21" authorId="0">
      <text>
        <r>
          <rPr>
            <b/>
            <sz val="8"/>
            <color indexed="81"/>
            <rFont val="Tahoma"/>
            <family val="2"/>
          </rPr>
          <t xml:space="preserve">LJ </t>
        </r>
        <r>
          <rPr>
            <sz val="8"/>
            <color indexed="81"/>
            <rFont val="Tahoma"/>
            <family val="2"/>
          </rPr>
          <t>P277FKR
07828851229
£21 pif 0213
 paid £21 for by Bolton
07733402460.
Know they may have to be moved if pitch is required.</t>
        </r>
      </text>
    </comment>
    <comment ref="Z21" authorId="0">
      <text>
        <r>
          <rPr>
            <b/>
            <sz val="8"/>
            <color indexed="81"/>
            <rFont val="Tahoma"/>
            <family val="2"/>
          </rPr>
          <t>SM - DV09 FRX</t>
        </r>
        <r>
          <rPr>
            <sz val="8"/>
            <color indexed="81"/>
            <rFont val="Tahoma"/>
            <family val="2"/>
          </rPr>
          <t xml:space="preserve">
also paid Dep for Bayliss
0160 458 3347
pd £20 - 0260
Paid £155  0434</t>
        </r>
      </text>
    </comment>
    <comment ref="E22" authorId="0">
      <text>
        <r>
          <rPr>
            <b/>
            <sz val="8"/>
            <color indexed="81"/>
            <rFont val="Tahoma"/>
            <family val="2"/>
          </rPr>
          <t xml:space="preserve">LJ </t>
        </r>
        <r>
          <rPr>
            <sz val="8"/>
            <color indexed="81"/>
            <rFont val="Tahoma"/>
            <family val="2"/>
          </rPr>
          <t>GL02KWS
£21 pif 0213
also paid £21 for Bolton
07733402460.
Know they may have to be moved if pitch is required.</t>
        </r>
      </text>
    </comment>
    <comment ref="Z23" authorId="0">
      <text>
        <r>
          <rPr>
            <b/>
            <sz val="8"/>
            <color indexed="81"/>
            <rFont val="Tahoma"/>
            <family val="2"/>
          </rPr>
          <t>SM - with Dean pl 16</t>
        </r>
        <r>
          <rPr>
            <sz val="8"/>
            <color indexed="81"/>
            <rFont val="Tahoma"/>
            <family val="2"/>
          </rPr>
          <t xml:space="preserve">
2 + 9 &amp; 11yrs
pd £20 - 0260
2 Dogs paid £14 for 7 nts in cash ref.043
Paid £183 0431</t>
        </r>
      </text>
    </comment>
    <comment ref="B25" authorId="0">
      <text>
        <r>
          <rPr>
            <b/>
            <sz val="8"/>
            <color indexed="81"/>
            <rFont val="Tahoma"/>
            <family val="2"/>
          </rPr>
          <t xml:space="preserve">MS </t>
        </r>
        <r>
          <rPr>
            <sz val="8"/>
            <color indexed="81"/>
            <rFont val="Tahoma"/>
            <family val="2"/>
          </rPr>
          <t>BX06NUE eta 1300
07803950470
MH 7.5m 2+dog
Pd £75 -0204
Pd £25 -0220 for extra n
SM - moved from pl 12 to pl 18 next to friends</t>
        </r>
      </text>
    </comment>
    <comment ref="Z25" authorId="0">
      <text>
        <r>
          <rPr>
            <b/>
            <sz val="8"/>
            <color indexed="81"/>
            <rFont val="Tahoma"/>
            <family val="2"/>
          </rPr>
          <t xml:space="preserve">SM - </t>
        </r>
        <r>
          <rPr>
            <sz val="8"/>
            <color indexed="81"/>
            <rFont val="Tahoma"/>
            <family val="2"/>
          </rPr>
          <t xml:space="preserve">
07941 6697 50
01213534285
2 + 2
pd £104 - 0392</t>
        </r>
      </text>
    </comment>
    <comment ref="B27" authorId="0">
      <text>
        <r>
          <rPr>
            <b/>
            <sz val="8"/>
            <color indexed="81"/>
            <rFont val="Tahoma"/>
            <family val="2"/>
          </rPr>
          <t xml:space="preserve">MS </t>
        </r>
        <r>
          <rPr>
            <sz val="8"/>
            <color indexed="81"/>
            <rFont val="Tahoma"/>
            <family val="2"/>
          </rPr>
          <t>4JLS eta 1200
07592546128
MH 9m 2+dog
.Pd £84 - 0203
TOLD EXIT GATE
MIGHT COME EARLIER
WILL RING IF SO</t>
        </r>
      </text>
    </comment>
    <comment ref="G27" authorId="0">
      <text>
        <r>
          <rPr>
            <b/>
            <sz val="8"/>
            <color indexed="81"/>
            <rFont val="Tahoma"/>
            <family val="2"/>
          </rPr>
          <t xml:space="preserve">MS </t>
        </r>
        <r>
          <rPr>
            <sz val="8"/>
            <color indexed="81"/>
            <rFont val="Tahoma"/>
            <family val="2"/>
          </rPr>
          <t>KX11EMV eta 1400
07732111931
MH7m + 2
Pd £72 - 0107
6+9 Oct on pitch
7+8 Oct in storage</t>
        </r>
      </text>
    </comment>
    <comment ref="J27" authorId="0">
      <text>
        <r>
          <rPr>
            <b/>
            <sz val="8"/>
            <color indexed="81"/>
            <rFont val="Tahoma"/>
            <family val="2"/>
          </rPr>
          <t xml:space="preserve">MS </t>
        </r>
        <r>
          <rPr>
            <sz val="8"/>
            <color indexed="81"/>
            <rFont val="Tahoma"/>
            <family val="2"/>
          </rPr>
          <t>KX11EMV eta 1400
07732111931
MH7m + 2
Pd £72 - 0107
6+9 Oct on pitch
7+8 Oct in storage</t>
        </r>
      </text>
    </comment>
    <comment ref="K27" authorId="0">
      <text>
        <r>
          <rPr>
            <b/>
            <sz val="8"/>
            <color indexed="81"/>
            <rFont val="Tahoma"/>
            <family val="2"/>
          </rPr>
          <t xml:space="preserve">MNJ: </t>
        </r>
        <r>
          <rPr>
            <sz val="8"/>
            <color indexed="81"/>
            <rFont val="Tahoma"/>
            <family val="2"/>
          </rPr>
          <t xml:space="preserve">£24 for extra night. Ref 0319
</t>
        </r>
      </text>
    </comment>
    <comment ref="O27" authorId="0">
      <text>
        <r>
          <rPr>
            <b/>
            <sz val="8"/>
            <color indexed="81"/>
            <rFont val="Tahoma"/>
            <family val="2"/>
          </rPr>
          <t xml:space="preserve">MS
</t>
        </r>
        <r>
          <rPr>
            <sz val="8"/>
            <color indexed="81"/>
            <rFont val="Tahoma"/>
            <family val="2"/>
          </rPr>
          <t xml:space="preserve">17/9 Mrs Hood rung up to book extra day.
SM - pd </t>
        </r>
        <r>
          <rPr>
            <b/>
            <sz val="8"/>
            <color indexed="81"/>
            <rFont val="Tahoma"/>
            <family val="2"/>
          </rPr>
          <t xml:space="preserve">£24 - 0342 
</t>
        </r>
        <r>
          <rPr>
            <sz val="8"/>
            <color indexed="81"/>
            <rFont val="Tahoma"/>
            <family val="2"/>
          </rPr>
          <t>Request to be bit further away from the road</t>
        </r>
      </text>
    </comment>
    <comment ref="P27" authorId="0">
      <text>
        <r>
          <rPr>
            <b/>
            <sz val="8"/>
            <color indexed="81"/>
            <rFont val="Tahoma"/>
            <family val="2"/>
          </rPr>
          <t xml:space="preserve">LJ - H108
</t>
        </r>
        <r>
          <rPr>
            <sz val="8"/>
            <color indexed="81"/>
            <rFont val="Tahoma"/>
            <family val="2"/>
          </rPr>
          <t>Paid £48 ref 0062
6.9m MH
BB4 Sept- booked</t>
        </r>
        <r>
          <rPr>
            <b/>
            <sz val="8"/>
            <color indexed="81"/>
            <rFont val="Tahoma"/>
            <family val="2"/>
          </rPr>
          <t xml:space="preserve"> when here</t>
        </r>
        <r>
          <rPr>
            <sz val="8"/>
            <color indexed="81"/>
            <rFont val="Tahoma"/>
            <family val="2"/>
          </rPr>
          <t xml:space="preserve"> - returning to NZ and has to have MH cleand</t>
        </r>
        <r>
          <rPr>
            <sz val="8"/>
            <color indexed="81"/>
            <rFont val="Tahoma"/>
            <family val="2"/>
          </rPr>
          <t xml:space="preserve">
Paid £48 ref 0062
6.9m MH</t>
        </r>
      </text>
    </comment>
    <comment ref="X27" authorId="0">
      <text>
        <r>
          <rPr>
            <b/>
            <sz val="8"/>
            <color indexed="81"/>
            <rFont val="Tahoma"/>
            <family val="2"/>
          </rPr>
          <t>SM - MW60 LHB</t>
        </r>
        <r>
          <rPr>
            <sz val="8"/>
            <color indexed="81"/>
            <rFont val="Tahoma"/>
            <family val="2"/>
          </rPr>
          <t xml:space="preserve">
0180 360 5512
078100 26268
Wanted H/S &amp; plumb in
pd £120 - 0355
Suzy &amp; Colin  27'</t>
        </r>
      </text>
    </comment>
    <comment ref="AD27" authorId="0">
      <text>
        <r>
          <rPr>
            <b/>
            <sz val="8"/>
            <color indexed="81"/>
            <rFont val="Tahoma"/>
            <family val="2"/>
          </rPr>
          <t>SM - SF14 OBO</t>
        </r>
        <r>
          <rPr>
            <sz val="8"/>
            <color indexed="81"/>
            <rFont val="Tahoma"/>
            <family val="2"/>
          </rPr>
          <t xml:space="preserve">
07565 470 590
2 persons - 7m
pd £48 - 0463</t>
        </r>
      </text>
    </comment>
    <comment ref="B28" authorId="0">
      <text>
        <r>
          <rPr>
            <b/>
            <sz val="8"/>
            <color indexed="81"/>
            <rFont val="Tahoma"/>
            <family val="2"/>
          </rPr>
          <t>LJ £4 for visitor 029</t>
        </r>
        <r>
          <rPr>
            <sz val="8"/>
            <color indexed="81"/>
            <rFont val="Tahoma"/>
            <family val="2"/>
          </rPr>
          <t xml:space="preserve">
</t>
        </r>
      </text>
    </comment>
    <comment ref="Z28" authorId="0">
      <text>
        <r>
          <rPr>
            <b/>
            <sz val="8"/>
            <color indexed="81"/>
            <rFont val="Tahoma"/>
            <family val="2"/>
          </rPr>
          <t>MNJ</t>
        </r>
        <r>
          <rPr>
            <sz val="8"/>
            <color indexed="81"/>
            <rFont val="Tahoma"/>
            <family val="2"/>
          </rPr>
          <t xml:space="preserve">
Off site
Paid for November - see Comment on 1st November</t>
        </r>
      </text>
    </comment>
    <comment ref="C29" authorId="1">
      <text>
        <r>
          <rPr>
            <sz val="8"/>
            <color indexed="81"/>
            <rFont val="Tahoma"/>
            <family val="2"/>
          </rPr>
          <t>7.4m  
pd £24 - 0726
re email 7/4/14
Rang 24/9 to extend by a day - will pay the extra day on arrival.</t>
        </r>
      </text>
    </comment>
    <comment ref="O29" authorId="0">
      <text>
        <r>
          <rPr>
            <b/>
            <sz val="8"/>
            <color indexed="81"/>
            <rFont val="Tahoma"/>
            <family val="2"/>
          </rPr>
          <t xml:space="preserve">MS 5th Wheel 8.6m
</t>
        </r>
        <r>
          <rPr>
            <sz val="8"/>
            <color indexed="81"/>
            <rFont val="Tahoma"/>
            <family val="2"/>
          </rPr>
          <t xml:space="preserve">HY12NOF eta 1400
5thWheel 2+ dog
Pd £32 - 2547
Knows to come in EXIT
will ring when near
</t>
        </r>
      </text>
    </comment>
    <comment ref="R29" authorId="0">
      <text>
        <r>
          <rPr>
            <b/>
            <sz val="8"/>
            <color indexed="81"/>
            <rFont val="Tahoma"/>
            <family val="2"/>
          </rPr>
          <t>SM - DF6 81PY</t>
        </r>
        <r>
          <rPr>
            <sz val="8"/>
            <color indexed="81"/>
            <rFont val="Tahoma"/>
            <family val="2"/>
          </rPr>
          <t xml:space="preserve">
07748 054 102
0777 4430 376
7m  2 persons
pd £96 - 0354</t>
        </r>
      </text>
    </comment>
    <comment ref="W29" authorId="1">
      <text>
        <r>
          <rPr>
            <b/>
            <sz val="8"/>
            <color indexed="81"/>
            <rFont val="Tahoma"/>
            <family val="2"/>
          </rPr>
          <t>Camping:</t>
        </r>
        <r>
          <rPr>
            <sz val="8"/>
            <color indexed="81"/>
            <rFont val="Tahoma"/>
            <family val="2"/>
          </rPr>
          <t xml:space="preserve">
Paid deposit of
 £68 - 0783, 
27' Caravan. Plumb in to water
SM - 01473270545 rang to confirm yes on H/S</t>
        </r>
      </text>
    </comment>
    <comment ref="AE29" authorId="0">
      <text>
        <r>
          <rPr>
            <b/>
            <sz val="8"/>
            <color indexed="81"/>
            <rFont val="Tahoma"/>
            <family val="2"/>
          </rPr>
          <t xml:space="preserve">LJ WK08 FUC
</t>
        </r>
        <r>
          <rPr>
            <sz val="8"/>
            <color indexed="81"/>
            <rFont val="Tahoma"/>
            <family val="2"/>
          </rPr>
          <t>£31  - 1913
SM - called in 23 July  I showed them pitch  etc
07836 754550</t>
        </r>
      </text>
    </comment>
    <comment ref="F33" authorId="0">
      <text>
        <r>
          <rPr>
            <b/>
            <sz val="8"/>
            <color indexed="81"/>
            <rFont val="Tahoma"/>
            <family val="2"/>
          </rPr>
          <t>Sm</t>
        </r>
        <r>
          <rPr>
            <sz val="8"/>
            <color indexed="81"/>
            <rFont val="Tahoma"/>
            <family val="2"/>
          </rPr>
          <t xml:space="preserve">
Ian paid from 5 to 11 Oct
Pd £147 - 0284</t>
        </r>
      </text>
    </comment>
    <comment ref="H33" authorId="0">
      <text>
        <r>
          <rPr>
            <b/>
            <sz val="8"/>
            <color indexed="81"/>
            <rFont val="Tahoma"/>
            <family val="2"/>
          </rPr>
          <t>SM</t>
        </r>
        <r>
          <rPr>
            <sz val="8"/>
            <color indexed="81"/>
            <rFont val="Tahoma"/>
            <family val="2"/>
          </rPr>
          <t xml:space="preserve">
Stella to speak to Ian would like to move him nearer toilets to pl 26 which would give us a larger pitch for the rally</t>
        </r>
      </text>
    </comment>
    <comment ref="T33" authorId="0">
      <text>
        <r>
          <rPr>
            <b/>
            <sz val="8"/>
            <color indexed="81"/>
            <rFont val="Tahoma"/>
            <family val="2"/>
          </rPr>
          <t xml:space="preserve">SM 
pd for 2wks from </t>
        </r>
        <r>
          <rPr>
            <sz val="8"/>
            <color indexed="81"/>
            <rFont val="Tahoma"/>
            <family val="2"/>
          </rPr>
          <t xml:space="preserve">
19 - 25 Oct
pd £294 - 0374</t>
        </r>
      </text>
    </comment>
    <comment ref="AA33" authorId="0">
      <text>
        <r>
          <rPr>
            <b/>
            <sz val="8"/>
            <color indexed="81"/>
            <rFont val="Tahoma"/>
            <family val="2"/>
          </rPr>
          <t>LJ.  Paid £147  0440</t>
        </r>
      </text>
    </comment>
    <comment ref="B34" authorId="1">
      <text>
        <r>
          <rPr>
            <sz val="8"/>
            <color indexed="81"/>
            <rFont val="Tahoma"/>
            <family val="2"/>
          </rPr>
          <t xml:space="preserve">
Seasonal pitch paid up to 29 Jan 2015
077 905 70012
Ref - 0309</t>
        </r>
      </text>
    </comment>
    <comment ref="Y34" authorId="0">
      <text>
        <r>
          <rPr>
            <b/>
            <sz val="8"/>
            <color indexed="81"/>
            <rFont val="Tahoma"/>
            <family val="2"/>
          </rPr>
          <t>SM</t>
        </r>
        <r>
          <rPr>
            <sz val="8"/>
            <color indexed="81"/>
            <rFont val="Tahoma"/>
            <family val="2"/>
          </rPr>
          <t xml:space="preserve">
Vic arrived at 6pm</t>
        </r>
      </text>
    </comment>
    <comment ref="B35" authorId="0">
      <text>
        <r>
          <rPr>
            <b/>
            <sz val="8"/>
            <color indexed="81"/>
            <rFont val="Tahoma"/>
            <family val="2"/>
          </rPr>
          <t>Me:</t>
        </r>
        <r>
          <rPr>
            <sz val="8"/>
            <color indexed="81"/>
            <rFont val="Tahoma"/>
            <family val="2"/>
          </rPr>
          <t xml:space="preserve">
07966 799 664</t>
        </r>
      </text>
    </comment>
    <comment ref="F35" authorId="0">
      <text>
        <r>
          <rPr>
            <b/>
            <sz val="8"/>
            <color indexed="81"/>
            <rFont val="Tahoma"/>
            <family val="2"/>
          </rPr>
          <t xml:space="preserve">LJ  </t>
        </r>
        <r>
          <rPr>
            <sz val="8"/>
            <color indexed="81"/>
            <rFont val="Tahoma"/>
            <family val="2"/>
          </rPr>
          <t>paid £294 for two weeks on 30/9  ref: 0264
SM - pd from 5 - 18 Oct</t>
        </r>
      </text>
    </comment>
    <comment ref="O35" authorId="0">
      <text>
        <r>
          <rPr>
            <b/>
            <sz val="8"/>
            <color indexed="81"/>
            <rFont val="Tahoma"/>
            <family val="2"/>
          </rPr>
          <t>SM</t>
        </r>
        <r>
          <rPr>
            <sz val="8"/>
            <color indexed="81"/>
            <rFont val="Tahoma"/>
            <family val="2"/>
          </rPr>
          <t xml:space="preserve">
paid for 2wks from 19 oct to 1 Nov
paid £294 - 0343</t>
        </r>
      </text>
    </comment>
    <comment ref="T35" authorId="0">
      <text>
        <r>
          <rPr>
            <b/>
            <sz val="8"/>
            <color indexed="81"/>
            <rFont val="Tahoma"/>
            <family val="2"/>
          </rPr>
          <t>SM</t>
        </r>
        <r>
          <rPr>
            <sz val="8"/>
            <color indexed="81"/>
            <rFont val="Tahoma"/>
            <family val="2"/>
          </rPr>
          <t xml:space="preserve">
paid on 14 oct for 2wks from 19  oct to 1sdt Nov
£294 - 0343</t>
        </r>
      </text>
    </comment>
    <comment ref="W36" authorId="0">
      <text>
        <r>
          <rPr>
            <b/>
            <sz val="8"/>
            <color indexed="81"/>
            <rFont val="Tahoma"/>
            <family val="2"/>
          </rPr>
          <t>SM - white van</t>
        </r>
        <r>
          <rPr>
            <sz val="8"/>
            <color indexed="81"/>
            <rFont val="Tahoma"/>
            <family val="2"/>
          </rPr>
          <t xml:space="preserve">
01563 852 390
0747 3885 444  -  Des
pd £185 - 0401</t>
        </r>
      </text>
    </comment>
    <comment ref="Q37" authorId="0">
      <text>
        <r>
          <rPr>
            <b/>
            <sz val="8"/>
            <color indexed="81"/>
            <rFont val="Tahoma"/>
            <family val="2"/>
          </rPr>
          <t>SM - HV52 LLC</t>
        </r>
        <r>
          <rPr>
            <sz val="8"/>
            <color indexed="81"/>
            <rFont val="Tahoma"/>
            <family val="2"/>
          </rPr>
          <t xml:space="preserve">
01736786543 - 07752 111 438 Scott booked for 3 persons + van &amp; car  leaflet distribution
Ritchie here 07519 038 752
pd £145 - 0353</t>
        </r>
      </text>
    </comment>
    <comment ref="Z37" authorId="0">
      <text>
        <r>
          <rPr>
            <b/>
            <sz val="8"/>
            <color indexed="81"/>
            <rFont val="Tahoma"/>
            <family val="2"/>
          </rPr>
          <t xml:space="preserve">LJ HX25 XBU
</t>
        </r>
        <r>
          <rPr>
            <sz val="8"/>
            <color indexed="81"/>
            <rFont val="Tahoma"/>
            <family val="2"/>
          </rPr>
          <t>£32 pif 0416
07740 451664
7m MH + 4</t>
        </r>
        <r>
          <rPr>
            <sz val="8"/>
            <color indexed="81"/>
            <rFont val="Tahoma"/>
            <family val="2"/>
          </rPr>
          <t xml:space="preserve">
Paid extra £4 for extra car
045
</t>
        </r>
      </text>
    </comment>
    <comment ref="AA37" authorId="0">
      <text>
        <r>
          <rPr>
            <b/>
            <sz val="8"/>
            <color indexed="81"/>
            <rFont val="Tahoma"/>
            <family val="2"/>
          </rPr>
          <t>LJ..</t>
        </r>
        <r>
          <rPr>
            <sz val="8"/>
            <color indexed="81"/>
            <rFont val="Tahoma"/>
            <family val="2"/>
          </rPr>
          <t>rock up last night - put in LAB.  Needs to pay for 1 night.
Pd £24 - 0437</t>
        </r>
      </text>
    </comment>
    <comment ref="AB37" authorId="0">
      <text>
        <r>
          <rPr>
            <b/>
            <sz val="8"/>
            <color indexed="81"/>
            <rFont val="Tahoma"/>
            <family val="2"/>
          </rPr>
          <t xml:space="preserve">SM </t>
        </r>
        <r>
          <rPr>
            <sz val="8"/>
            <color indexed="81"/>
            <rFont val="Tahoma"/>
            <family val="2"/>
          </rPr>
          <t xml:space="preserve">
booked &amp; paid by Atkinson plot 12   -  ref 0296
SM - had to move to pl 10 due to 9n booking on pl 11
moved again on 15/10 to plot 26</t>
        </r>
      </text>
    </comment>
    <comment ref="AD37" authorId="0">
      <text>
        <r>
          <rPr>
            <b/>
            <sz val="8"/>
            <color indexed="81"/>
            <rFont val="Tahoma"/>
            <family val="2"/>
          </rPr>
          <t>SM - Paul BB4</t>
        </r>
        <r>
          <rPr>
            <sz val="8"/>
            <color indexed="81"/>
            <rFont val="Tahoma"/>
            <family val="2"/>
          </rPr>
          <t xml:space="preserve">
077 233 506 88
3 men wk Portsmouth
pd £170 - 0405
LJ - email 28/10 to say not arriving till eve of 29th or early on 30th - do we need to change payment.</t>
        </r>
      </text>
    </comment>
    <comment ref="G38" authorId="0">
      <text>
        <r>
          <rPr>
            <b/>
            <sz val="8"/>
            <color indexed="81"/>
            <rFont val="Tahoma"/>
            <family val="2"/>
          </rPr>
          <t>Sm</t>
        </r>
        <r>
          <rPr>
            <sz val="8"/>
            <color indexed="81"/>
            <rFont val="Tahoma"/>
            <family val="2"/>
          </rPr>
          <t xml:space="preserve">
pd £120 - 0286
up to 12 Oct</t>
        </r>
      </text>
    </comment>
    <comment ref="N38" authorId="0">
      <text>
        <r>
          <rPr>
            <b/>
            <sz val="8"/>
            <color indexed="81"/>
            <rFont val="Tahoma"/>
            <family val="2"/>
          </rPr>
          <t>SM</t>
        </r>
        <r>
          <rPr>
            <sz val="8"/>
            <color indexed="81"/>
            <rFont val="Tahoma"/>
            <family val="2"/>
          </rPr>
          <t xml:space="preserve">
pd from 13 - 19 Oct
pd £120 - 0340</t>
        </r>
      </text>
    </comment>
    <comment ref="U38" authorId="0">
      <text>
        <r>
          <rPr>
            <b/>
            <sz val="8"/>
            <color indexed="81"/>
            <rFont val="Tahoma"/>
            <family val="2"/>
          </rPr>
          <t>SM</t>
        </r>
        <r>
          <rPr>
            <sz val="8"/>
            <color indexed="81"/>
            <rFont val="Tahoma"/>
            <family val="2"/>
          </rPr>
          <t xml:space="preserve">
paid £120 - 0388
20-26 Oct</t>
        </r>
      </text>
    </comment>
    <comment ref="AB38" authorId="0">
      <text>
        <r>
          <rPr>
            <b/>
            <sz val="8"/>
            <color indexed="81"/>
            <rFont val="Tahoma"/>
            <family val="2"/>
          </rPr>
          <t>SM</t>
        </r>
        <r>
          <rPr>
            <sz val="8"/>
            <color indexed="81"/>
            <rFont val="Tahoma"/>
            <family val="2"/>
          </rPr>
          <t xml:space="preserve">
only 2 nights this week as John taking the caravan away for week</t>
        </r>
      </text>
    </comment>
    <comment ref="B39" authorId="0">
      <text>
        <r>
          <rPr>
            <b/>
            <sz val="8"/>
            <color indexed="81"/>
            <rFont val="Tahoma"/>
            <family val="2"/>
          </rPr>
          <t xml:space="preserve">LJ  J19 RRV
</t>
        </r>
        <r>
          <rPr>
            <sz val="8"/>
            <color indexed="81"/>
            <rFont val="Tahoma"/>
            <family val="2"/>
          </rPr>
          <t xml:space="preserve">£44 pif 0225
07732 356195
19' caravan + 2 + 1 dog
on way to Spain for 6 months
</t>
        </r>
      </text>
    </comment>
    <comment ref="F39" authorId="0">
      <text>
        <r>
          <rPr>
            <b/>
            <sz val="8"/>
            <color indexed="81"/>
            <rFont val="Tahoma"/>
            <family val="2"/>
          </rPr>
          <t xml:space="preserve">LJ Y384 SJH
</t>
        </r>
        <r>
          <rPr>
            <sz val="8"/>
            <color indexed="81"/>
            <rFont val="Tahoma"/>
            <family val="2"/>
          </rPr>
          <t xml:space="preserve">left caravan on site believing it was £21 a month!  Came in to pay 6/10.  Stated she had an email about a couple of months ago stating it was £21 a month.  Paid £21 0289
</t>
        </r>
      </text>
    </comment>
    <comment ref="J39" authorId="0">
      <text>
        <r>
          <rPr>
            <b/>
            <sz val="8"/>
            <color indexed="81"/>
            <rFont val="Tahoma"/>
            <family val="2"/>
          </rPr>
          <t xml:space="preserve">SM </t>
        </r>
        <r>
          <rPr>
            <sz val="8"/>
            <color indexed="81"/>
            <rFont val="Tahoma"/>
            <family val="2"/>
          </rPr>
          <t xml:space="preserve">
pd £21 - 0318</t>
        </r>
      </text>
    </comment>
    <comment ref="L39" authorId="0">
      <text>
        <r>
          <rPr>
            <b/>
            <sz val="8"/>
            <color indexed="81"/>
            <rFont val="Tahoma"/>
            <family val="2"/>
          </rPr>
          <t xml:space="preserve">LJ  F273 BNG
</t>
        </r>
        <r>
          <rPr>
            <sz val="8"/>
            <color indexed="81"/>
            <rFont val="Tahoma"/>
            <family val="2"/>
          </rPr>
          <t xml:space="preserve">£25 pif  0330
07791 435562
6m MH +2+visitor in eve.
</t>
        </r>
      </text>
    </comment>
    <comment ref="P39" authorId="0">
      <text>
        <r>
          <rPr>
            <b/>
            <sz val="8"/>
            <color indexed="81"/>
            <rFont val="Tahoma"/>
            <family val="2"/>
          </rPr>
          <t>SM</t>
        </r>
        <r>
          <rPr>
            <sz val="8"/>
            <color indexed="81"/>
            <rFont val="Tahoma"/>
            <family val="2"/>
          </rPr>
          <t xml:space="preserve">
07738 9064 16
pd £21 - 0349
leaving early for ferry</t>
        </r>
      </text>
    </comment>
    <comment ref="S39" authorId="0">
      <text>
        <r>
          <rPr>
            <b/>
            <sz val="8"/>
            <color indexed="81"/>
            <rFont val="Tahoma"/>
            <family val="2"/>
          </rPr>
          <t>SM - rented M/H</t>
        </r>
        <r>
          <rPr>
            <sz val="8"/>
            <color indexed="81"/>
            <rFont val="Tahoma"/>
            <family val="2"/>
          </rPr>
          <t xml:space="preserve">
07866 461 946
2 + 2
pd £58 - 0367</t>
        </r>
      </text>
    </comment>
    <comment ref="U39" authorId="0">
      <text>
        <r>
          <rPr>
            <b/>
            <sz val="8"/>
            <color indexed="81"/>
            <rFont val="Tahoma"/>
            <family val="2"/>
          </rPr>
          <t>SM - MA60 MKN</t>
        </r>
        <r>
          <rPr>
            <sz val="8"/>
            <color indexed="81"/>
            <rFont val="Tahoma"/>
            <family val="2"/>
          </rPr>
          <t xml:space="preserve">
0751 566 5894
pd £24 - 0358</t>
        </r>
      </text>
    </comment>
    <comment ref="Y39" authorId="0">
      <text>
        <r>
          <rPr>
            <b/>
            <sz val="8"/>
            <color indexed="81"/>
            <rFont val="Tahoma"/>
            <family val="2"/>
          </rPr>
          <t xml:space="preserve">LJ </t>
        </r>
        <r>
          <rPr>
            <sz val="8"/>
            <color indexed="81"/>
            <rFont val="Tahoma"/>
            <family val="2"/>
          </rPr>
          <t xml:space="preserve">
£48 to pay
07797 758 919
BB4 - said she'd booked by email on 11/10 and had no reply.  I replied on 11/10 with normal reply.
SM - pd £48 - 0421</t>
        </r>
      </text>
    </comment>
    <comment ref="AA39" authorId="0">
      <text>
        <r>
          <rPr>
            <b/>
            <sz val="8"/>
            <color indexed="81"/>
            <rFont val="Tahoma"/>
            <family val="2"/>
          </rPr>
          <t>SM - N10 KRM
Told Plot 28</t>
        </r>
        <r>
          <rPr>
            <sz val="8"/>
            <color indexed="81"/>
            <rFont val="Tahoma"/>
            <family val="2"/>
          </rPr>
          <t xml:space="preserve">
01543 673 805 
07889 133 995
pd £24 - 0395</t>
        </r>
      </text>
    </comment>
    <comment ref="AB39" authorId="0">
      <text>
        <r>
          <rPr>
            <b/>
            <sz val="8"/>
            <color indexed="81"/>
            <rFont val="Tahoma"/>
            <family val="2"/>
          </rPr>
          <t>SM - T948 RPG</t>
        </r>
        <r>
          <rPr>
            <sz val="8"/>
            <color indexed="81"/>
            <rFont val="Tahoma"/>
            <family val="2"/>
          </rPr>
          <t xml:space="preserve">
0113 2770628
booked  &amp; pd for Newton 
paid £42 - 0296
SM - moved on 15 oct to plot 1 then had to move again as plot 1 extended stay</t>
        </r>
      </text>
    </comment>
    <comment ref="AC39" authorId="0">
      <text>
        <r>
          <rPr>
            <b/>
            <sz val="8"/>
            <color indexed="81"/>
            <rFont val="Tahoma"/>
            <family val="2"/>
          </rPr>
          <t xml:space="preserve">MS </t>
        </r>
        <r>
          <rPr>
            <sz val="8"/>
            <color indexed="81"/>
            <rFont val="Tahoma"/>
            <family val="2"/>
          </rPr>
          <t>3225NK eta 1800ish
07754626577
MH6m + 2
Pd £21 -0199
REQ PLOT 1, AS THEY ARRIVE LATE TOLD PLOT &amp; CODE
SM - booked 23rd but should have been 28th</t>
        </r>
      </text>
    </comment>
    <comment ref="AD39" authorId="0">
      <text>
        <r>
          <rPr>
            <b/>
            <sz val="8"/>
            <color indexed="81"/>
            <rFont val="Tahoma"/>
            <family val="2"/>
          </rPr>
          <t xml:space="preserve">LJ C3GRT
</t>
        </r>
        <r>
          <rPr>
            <sz val="8"/>
            <color indexed="81"/>
            <rFont val="Tahoma"/>
            <family val="2"/>
          </rPr>
          <t xml:space="preserve">£64 pif  0457
07508 155998
6.9m MH +4  bringing car but no trailer
</t>
        </r>
      </text>
    </comment>
    <comment ref="AF39" authorId="0">
      <text>
        <r>
          <rPr>
            <b/>
            <sz val="8"/>
            <color indexed="81"/>
            <rFont val="Tahoma"/>
            <family val="2"/>
          </rPr>
          <t xml:space="preserve">LJ HV58 UVF
</t>
        </r>
        <r>
          <rPr>
            <sz val="8"/>
            <color indexed="81"/>
            <rFont val="Tahoma"/>
            <family val="2"/>
          </rPr>
          <t>£78 pif 0336
07884 496134
25' CV =2=2dogs</t>
        </r>
      </text>
    </comment>
    <comment ref="E40" authorId="0">
      <text>
        <r>
          <rPr>
            <b/>
            <sz val="8"/>
            <color indexed="81"/>
            <rFont val="Tahoma"/>
            <family val="2"/>
          </rPr>
          <t>Me:</t>
        </r>
        <r>
          <rPr>
            <sz val="8"/>
            <color indexed="81"/>
            <rFont val="Tahoma"/>
            <family val="2"/>
          </rPr>
          <t xml:space="preserve">
Tom Craig owes Tom Keep £16 as Malcolm took Tom Keeps refund of Tom Craigs by mistake
</t>
        </r>
        <r>
          <rPr>
            <b/>
            <sz val="8"/>
            <color indexed="81"/>
            <rFont val="Tahoma"/>
            <family val="2"/>
          </rPr>
          <t xml:space="preserve">LJ </t>
        </r>
        <r>
          <rPr>
            <sz val="8"/>
            <color indexed="81"/>
            <rFont val="Tahoma"/>
            <family val="2"/>
          </rPr>
          <t xml:space="preserve">£235  0282.
4 nights of last week 2 extra people.
7 nights this week 2 extra people.
= £88 on top of £147.  There will now be 3 people there every week.
</t>
        </r>
        <r>
          <rPr>
            <b/>
            <sz val="8"/>
            <color indexed="81"/>
            <rFont val="Tahoma"/>
            <family val="2"/>
          </rPr>
          <t>LJ</t>
        </r>
        <r>
          <rPr>
            <sz val="8"/>
            <color indexed="81"/>
            <rFont val="Tahoma"/>
            <family val="2"/>
          </rPr>
          <t xml:space="preserve"> Tom senior has queried this as he says his £147 is for two people so Tom junior should only have paid an extra £44.  I said this can be deducted off his payment next week.</t>
        </r>
      </text>
    </comment>
    <comment ref="L40" authorId="0">
      <text>
        <r>
          <rPr>
            <b/>
            <sz val="8"/>
            <color indexed="81"/>
            <rFont val="Tahoma"/>
            <family val="2"/>
          </rPr>
          <t xml:space="preserve">LJ… </t>
        </r>
        <r>
          <rPr>
            <sz val="8"/>
            <color indexed="81"/>
            <rFont val="Tahoma"/>
            <family val="2"/>
          </rPr>
          <t xml:space="preserve">now 2 extra people So £203 a week
</t>
        </r>
        <r>
          <rPr>
            <b/>
            <sz val="8"/>
            <color indexed="81"/>
            <rFont val="Tahoma"/>
            <family val="2"/>
          </rPr>
          <t xml:space="preserve">LJ  </t>
        </r>
        <r>
          <rPr>
            <sz val="8"/>
            <color indexed="81"/>
            <rFont val="Tahoma"/>
            <family val="2"/>
          </rPr>
          <t xml:space="preserve">Tom says he normally pays for 2 people so only extra 1 person.  This would mean £175 this week - less the £44 overpayment last week = £135 due this week
SM - Peg here Sun night so 4th person so only £40 refund due
Paid £175 0328
</t>
        </r>
      </text>
    </comment>
    <comment ref="S40" authorId="0">
      <text>
        <r>
          <rPr>
            <b/>
            <sz val="8"/>
            <color indexed="81"/>
            <rFont val="Tahoma"/>
            <family val="2"/>
          </rPr>
          <t xml:space="preserve">SM </t>
        </r>
        <r>
          <rPr>
            <sz val="8"/>
            <color indexed="81"/>
            <rFont val="Tahoma"/>
            <family val="2"/>
          </rPr>
          <t xml:space="preserve">
Tom Craig pd £175 + £8 for Pegg here fri &amp; sat
pd £183 - 0369</t>
        </r>
      </text>
    </comment>
    <comment ref="Y40" authorId="0">
      <text>
        <r>
          <rPr>
            <b/>
            <sz val="8"/>
            <color indexed="81"/>
            <rFont val="Tahoma"/>
            <family val="2"/>
          </rPr>
          <t>SM</t>
        </r>
        <r>
          <rPr>
            <sz val="8"/>
            <color indexed="81"/>
            <rFont val="Tahoma"/>
            <family val="2"/>
          </rPr>
          <t xml:space="preserve">
found receipt for payment taken Fri at 15:59
pd £175 - 0417
25-31 Oct</t>
        </r>
      </text>
    </comment>
    <comment ref="B41" authorId="0">
      <text>
        <r>
          <rPr>
            <b/>
            <sz val="8"/>
            <color indexed="81"/>
            <rFont val="Tahoma"/>
            <family val="2"/>
          </rPr>
          <t>SM - 25'</t>
        </r>
        <r>
          <rPr>
            <sz val="8"/>
            <color indexed="81"/>
            <rFont val="Tahoma"/>
            <family val="2"/>
          </rPr>
          <t xml:space="preserve">
078 4922 8064
Christine son Hamble here until find house
KE53 GBX ? Check this</t>
        </r>
      </text>
    </comment>
    <comment ref="C41" authorId="0">
      <text>
        <r>
          <rPr>
            <b/>
            <sz val="8"/>
            <color indexed="81"/>
            <rFont val="Tahoma"/>
            <family val="2"/>
          </rPr>
          <t>SM -
pd £750 - 0271</t>
        </r>
        <r>
          <rPr>
            <sz val="8"/>
            <color indexed="81"/>
            <rFont val="Tahoma"/>
            <family val="2"/>
          </rPr>
          <t xml:space="preserve">
from 4 Oct to 1st NOv</t>
        </r>
      </text>
    </comment>
    <comment ref="G41" authorId="0">
      <text>
        <r>
          <rPr>
            <b/>
            <sz val="8"/>
            <color indexed="81"/>
            <rFont val="Tahoma"/>
            <family val="2"/>
          </rPr>
          <t>SM -
pd £750 - 0271</t>
        </r>
        <r>
          <rPr>
            <sz val="8"/>
            <color indexed="81"/>
            <rFont val="Tahoma"/>
            <family val="2"/>
          </rPr>
          <t xml:space="preserve">
pd on 2nd OCt
from 4 Oct to 1st NOv</t>
        </r>
      </text>
    </comment>
    <comment ref="AF41" authorId="0">
      <text>
        <r>
          <rPr>
            <b/>
            <sz val="8"/>
            <color indexed="81"/>
            <rFont val="Tahoma"/>
            <family val="2"/>
          </rPr>
          <t>SM</t>
        </r>
        <r>
          <rPr>
            <sz val="8"/>
            <color indexed="81"/>
            <rFont val="Tahoma"/>
            <family val="2"/>
          </rPr>
          <t xml:space="preserve">
pd for 4wks from 2-29 Nov
Paid £750 - 0482
 then home  fri, sat sun</t>
        </r>
      </text>
    </comment>
    <comment ref="B42" authorId="0">
      <text>
        <r>
          <rPr>
            <b/>
            <sz val="8"/>
            <color indexed="81"/>
            <rFont val="Tahoma"/>
            <family val="2"/>
          </rPr>
          <t>SM - RJ54 LLU</t>
        </r>
        <r>
          <rPr>
            <sz val="8"/>
            <color indexed="81"/>
            <rFont val="Tahoma"/>
            <family val="2"/>
          </rPr>
          <t xml:space="preserve">
07450 206 415
LJ - owes for his partner staying tonight but he's only staying the one night.</t>
        </r>
      </text>
    </comment>
    <comment ref="H42" authorId="0">
      <text>
        <r>
          <rPr>
            <b/>
            <sz val="8"/>
            <color indexed="81"/>
            <rFont val="Tahoma"/>
            <family val="2"/>
          </rPr>
          <t>SM</t>
        </r>
        <r>
          <rPr>
            <sz val="8"/>
            <color indexed="81"/>
            <rFont val="Tahoma"/>
            <family val="2"/>
          </rPr>
          <t xml:space="preserve">
£120 pitch + £4 for ex car for 1n on Wed</t>
        </r>
      </text>
    </comment>
    <comment ref="J42" authorId="0">
      <text>
        <r>
          <rPr>
            <b/>
            <sz val="8"/>
            <color indexed="81"/>
            <rFont val="Tahoma"/>
            <family val="2"/>
          </rPr>
          <t>SM</t>
        </r>
        <r>
          <rPr>
            <sz val="8"/>
            <color indexed="81"/>
            <rFont val="Tahoma"/>
            <family val="2"/>
          </rPr>
          <t xml:space="preserve">
Extra car Wed
pd 7 to 13 Oct
pd £124 - 0309</t>
        </r>
      </text>
    </comment>
    <comment ref="O42" authorId="0">
      <text>
        <r>
          <rPr>
            <b/>
            <sz val="8"/>
            <color indexed="81"/>
            <rFont val="Tahoma"/>
            <family val="2"/>
          </rPr>
          <t>SM</t>
        </r>
        <r>
          <rPr>
            <sz val="8"/>
            <color indexed="81"/>
            <rFont val="Tahoma"/>
            <family val="2"/>
          </rPr>
          <t xml:space="preserve">
paid £120 - 0341
from 14 - 20 Oct</t>
        </r>
      </text>
    </comment>
    <comment ref="V42" authorId="0">
      <text>
        <r>
          <rPr>
            <b/>
            <sz val="8"/>
            <color indexed="81"/>
            <rFont val="Tahoma"/>
            <family val="2"/>
          </rPr>
          <t>SM</t>
        </r>
        <r>
          <rPr>
            <sz val="8"/>
            <color indexed="81"/>
            <rFont val="Tahoma"/>
            <family val="2"/>
          </rPr>
          <t xml:space="preserve">
3 niohts only this week then home with caravan
Pd £63 - 0389</t>
        </r>
      </text>
    </comment>
    <comment ref="Y42" authorId="0">
      <text>
        <r>
          <rPr>
            <b/>
            <sz val="8"/>
            <color indexed="81"/>
            <rFont val="Tahoma"/>
            <family val="2"/>
          </rPr>
          <t xml:space="preserve">SM - </t>
        </r>
        <r>
          <rPr>
            <sz val="8"/>
            <color indexed="81"/>
            <rFont val="Tahoma"/>
            <family val="2"/>
          </rPr>
          <t xml:space="preserve">
07939 900 935
2 + 5yrs
pd £94 - 0370</t>
        </r>
      </text>
    </comment>
    <comment ref="AF42" authorId="0">
      <text>
        <r>
          <rPr>
            <b/>
            <sz val="8"/>
            <color indexed="81"/>
            <rFont val="Tahoma"/>
            <family val="2"/>
          </rPr>
          <t>SM</t>
        </r>
        <r>
          <rPr>
            <sz val="8"/>
            <color indexed="81"/>
            <rFont val="Tahoma"/>
            <family val="2"/>
          </rPr>
          <t xml:space="preserve">
Rock up
pd £21 - 0483</t>
        </r>
      </text>
    </comment>
    <comment ref="P43" authorId="0">
      <text>
        <r>
          <rPr>
            <b/>
            <sz val="8"/>
            <color indexed="81"/>
            <rFont val="Tahoma"/>
            <family val="2"/>
          </rPr>
          <t>SM</t>
        </r>
        <r>
          <rPr>
            <sz val="8"/>
            <color indexed="81"/>
            <rFont val="Tahoma"/>
            <family val="2"/>
          </rPr>
          <t xml:space="preserve">
15-28 oct 14n  £294
29 oct - 9 Nov  £96
10-22 Nov  13n  £273
paid £663  -  0345</t>
        </r>
      </text>
    </comment>
    <comment ref="AC43" authorId="0">
      <text>
        <r>
          <rPr>
            <b/>
            <sz val="8"/>
            <color indexed="81"/>
            <rFont val="Tahoma"/>
            <family val="2"/>
          </rPr>
          <t>SM</t>
        </r>
        <r>
          <rPr>
            <sz val="8"/>
            <color indexed="81"/>
            <rFont val="Tahoma"/>
            <family val="2"/>
          </rPr>
          <t xml:space="preserve">
Robin will reverse back onto plot 37 to leave caravan for 2 wks</t>
        </r>
      </text>
    </comment>
    <comment ref="AD43" authorId="0">
      <text>
        <r>
          <rPr>
            <b/>
            <sz val="8"/>
            <color indexed="81"/>
            <rFont val="Tahoma"/>
            <family val="2"/>
          </rPr>
          <t>SM</t>
        </r>
        <r>
          <rPr>
            <sz val="8"/>
            <color indexed="81"/>
            <rFont val="Tahoma"/>
            <family val="2"/>
          </rPr>
          <t xml:space="preserve">
01473 250 928  Ruth
07969 891 803
pd £63 - 0350
parents Netley</t>
        </r>
      </text>
    </comment>
    <comment ref="B44" authorId="0">
      <text>
        <r>
          <rPr>
            <b/>
            <sz val="8"/>
            <color indexed="81"/>
            <rFont val="Tahoma"/>
            <family val="2"/>
          </rPr>
          <t>SM</t>
        </r>
        <r>
          <rPr>
            <sz val="8"/>
            <color indexed="81"/>
            <rFont val="Tahoma"/>
            <family val="2"/>
          </rPr>
          <t xml:space="preserve">
LATE stay from day before untill 4pm so ok to book after 4</t>
        </r>
      </text>
    </comment>
    <comment ref="K44" authorId="0">
      <text>
        <r>
          <rPr>
            <b/>
            <sz val="8"/>
            <color indexed="81"/>
            <rFont val="Tahoma"/>
            <family val="2"/>
          </rPr>
          <t>WM - 0789 443789</t>
        </r>
        <r>
          <rPr>
            <sz val="8"/>
            <color indexed="81"/>
            <rFont val="Tahoma"/>
            <family val="2"/>
          </rPr>
          <t xml:space="preserve">
6m  2 persons
pd £42 - 0312
HN55 JVA</t>
        </r>
      </text>
    </comment>
    <comment ref="S44" authorId="0">
      <text>
        <r>
          <rPr>
            <b/>
            <sz val="8"/>
            <color indexed="81"/>
            <rFont val="Tahoma"/>
            <family val="2"/>
          </rPr>
          <t>SM - K594 XCF</t>
        </r>
        <r>
          <rPr>
            <sz val="8"/>
            <color indexed="81"/>
            <rFont val="Tahoma"/>
            <family val="2"/>
          </rPr>
          <t xml:space="preserve">
0797 1828 020
pd £21 - 0161</t>
        </r>
      </text>
    </comment>
    <comment ref="U44" authorId="0">
      <text>
        <r>
          <rPr>
            <b/>
            <sz val="8"/>
            <color indexed="81"/>
            <rFont val="Tahoma"/>
            <family val="2"/>
          </rPr>
          <t xml:space="preserve">LJ  GD04 BPV
</t>
        </r>
        <r>
          <rPr>
            <sz val="8"/>
            <color indexed="81"/>
            <rFont val="Tahoma"/>
            <family val="2"/>
          </rPr>
          <t>£90 pif 0291
07725 097869
5.9m cv +2+dog.  NEVER caravanned before - this will be there first time and will be trying out an awning</t>
        </r>
      </text>
    </comment>
    <comment ref="Y44" authorId="0">
      <text>
        <r>
          <rPr>
            <b/>
            <sz val="8"/>
            <color indexed="81"/>
            <rFont val="Tahoma"/>
            <family val="2"/>
          </rPr>
          <t xml:space="preserve">LJ  L32 NRB
</t>
        </r>
        <r>
          <rPr>
            <sz val="8"/>
            <color indexed="81"/>
            <rFont val="Tahoma"/>
            <family val="2"/>
          </rPr>
          <t xml:space="preserve">£20 deposit paid 
07720 825829
5m camper + 2.  coming for 80th birthday on IOW
</t>
        </r>
      </text>
    </comment>
    <comment ref="AA44" authorId="0">
      <text>
        <r>
          <rPr>
            <b/>
            <sz val="8"/>
            <color indexed="81"/>
            <rFont val="Tahoma"/>
            <family val="2"/>
          </rPr>
          <t xml:space="preserve">LJ J799 STR
</t>
        </r>
        <r>
          <rPr>
            <sz val="8"/>
            <color indexed="81"/>
            <rFont val="Tahoma"/>
            <family val="2"/>
          </rPr>
          <t xml:space="preserve">£66 pif 7m MH +s+s+gazebo.  MAY have a puppy - will pay on arrival if it comes.
Two profoundly disabled children.
</t>
        </r>
      </text>
    </comment>
    <comment ref="AC44" authorId="0">
      <text>
        <r>
          <rPr>
            <b/>
            <sz val="8"/>
            <color indexed="81"/>
            <rFont val="Tahoma"/>
            <family val="2"/>
          </rPr>
          <t>SM  -  HX64 ELC</t>
        </r>
        <r>
          <rPr>
            <sz val="8"/>
            <color indexed="81"/>
            <rFont val="Tahoma"/>
            <family val="2"/>
          </rPr>
          <t xml:space="preserve">
0207 281 9338
from Dolphin M/H
pd £21 - 0364 
pd £21 - 0413 ex night</t>
        </r>
      </text>
    </comment>
    <comment ref="AE44" authorId="0">
      <text>
        <r>
          <rPr>
            <b/>
            <sz val="8"/>
            <color indexed="81"/>
            <rFont val="Tahoma"/>
            <family val="2"/>
          </rPr>
          <t xml:space="preserve">LJ B19 MEC
</t>
        </r>
        <r>
          <rPr>
            <sz val="8"/>
            <color indexed="81"/>
            <rFont val="Tahoma"/>
            <family val="2"/>
          </rPr>
          <t>£21 0473
07733 444571
father and son in a VW to see cousin Whitehouse.</t>
        </r>
        <r>
          <rPr>
            <sz val="8"/>
            <color indexed="81"/>
            <rFont val="Tahoma"/>
            <family val="2"/>
          </rPr>
          <t xml:space="preserve">
</t>
        </r>
      </text>
    </comment>
    <comment ref="AF44" authorId="0">
      <text>
        <r>
          <rPr>
            <b/>
            <sz val="8"/>
            <color indexed="81"/>
            <rFont val="Tahoma"/>
            <family val="2"/>
          </rPr>
          <t xml:space="preserve">MS </t>
        </r>
        <r>
          <rPr>
            <sz val="8"/>
            <color indexed="81"/>
            <rFont val="Tahoma"/>
            <family val="2"/>
          </rPr>
          <t xml:space="preserve">HX04NGV eta 1700
</t>
        </r>
        <r>
          <rPr>
            <sz val="10"/>
            <color indexed="81"/>
            <rFont val="Tahoma"/>
            <family val="2"/>
          </rPr>
          <t>0783 1661 969</t>
        </r>
        <r>
          <rPr>
            <sz val="8"/>
            <color indexed="81"/>
            <rFont val="Tahoma"/>
            <family val="2"/>
          </rPr>
          <t xml:space="preserve">
MH6.2m + 3 adults
Pd £100 - 2670
</t>
        </r>
      </text>
    </comment>
    <comment ref="B45" authorId="0">
      <text>
        <r>
          <rPr>
            <b/>
            <sz val="8"/>
            <color indexed="81"/>
            <rFont val="Tahoma"/>
            <family val="2"/>
          </rPr>
          <t>SM</t>
        </r>
        <r>
          <rPr>
            <sz val="8"/>
            <color indexed="81"/>
            <rFont val="Tahoma"/>
            <family val="2"/>
          </rPr>
          <t xml:space="preserve">
3 nights carried over from 16-18 June - 1460
</t>
        </r>
      </text>
    </comment>
    <comment ref="N45" authorId="0">
      <text>
        <r>
          <rPr>
            <b/>
            <sz val="8"/>
            <color indexed="81"/>
            <rFont val="Tahoma"/>
            <family val="2"/>
          </rPr>
          <t xml:space="preserve">LJ  VA13 GXB
</t>
        </r>
        <r>
          <rPr>
            <sz val="8"/>
            <color indexed="81"/>
            <rFont val="Tahoma"/>
            <family val="2"/>
          </rPr>
          <t>£84 pif 2467
07580586169
20' caravan
Moved by MNJ to put on HS as ground very wet</t>
        </r>
      </text>
    </comment>
    <comment ref="R45" authorId="1">
      <text>
        <r>
          <rPr>
            <b/>
            <sz val="8"/>
            <color indexed="81"/>
            <rFont val="Tahoma"/>
            <family val="2"/>
          </rPr>
          <t>Camping:</t>
        </r>
        <r>
          <rPr>
            <sz val="8"/>
            <color indexed="81"/>
            <rFont val="Tahoma"/>
            <family val="2"/>
          </rPr>
          <t xml:space="preserve">
Brian &amp; Jenn
Pd £63 - 0372</t>
        </r>
      </text>
    </comment>
    <comment ref="Z45" authorId="0">
      <text>
        <r>
          <rPr>
            <b/>
            <sz val="8"/>
            <color indexed="81"/>
            <rFont val="Tahoma"/>
            <family val="2"/>
          </rPr>
          <t>SM - SM51 ZNJ</t>
        </r>
        <r>
          <rPr>
            <sz val="8"/>
            <color indexed="81"/>
            <rFont val="Tahoma"/>
            <family val="2"/>
          </rPr>
          <t xml:space="preserve">
0199 255 0868
07852 268 699
2 + dog
pd £22 - 0402</t>
        </r>
      </text>
    </comment>
    <comment ref="AA45" authorId="0">
      <text>
        <r>
          <rPr>
            <b/>
            <sz val="8"/>
            <color indexed="81"/>
            <rFont val="Tahoma"/>
            <family val="2"/>
          </rPr>
          <t>MNJ: Paid £22 for extra night. Ref 0438</t>
        </r>
        <r>
          <rPr>
            <sz val="8"/>
            <color indexed="81"/>
            <rFont val="Tahoma"/>
            <family val="2"/>
          </rPr>
          <t xml:space="preserve">
</t>
        </r>
      </text>
    </comment>
    <comment ref="AB45" authorId="0">
      <text>
        <r>
          <rPr>
            <b/>
            <sz val="8"/>
            <color indexed="81"/>
            <rFont val="Tahoma"/>
            <family val="2"/>
          </rPr>
          <t xml:space="preserve">LJ S353 LCK
</t>
        </r>
        <r>
          <rPr>
            <sz val="8"/>
            <color indexed="81"/>
            <rFont val="Tahoma"/>
            <family val="2"/>
          </rPr>
          <t>£42 pif 0420
07789 038823
5m Camper + 2</t>
        </r>
      </text>
    </comment>
    <comment ref="AD45" authorId="0">
      <text>
        <r>
          <rPr>
            <b/>
            <sz val="8"/>
            <color indexed="81"/>
            <rFont val="Tahoma"/>
            <family val="2"/>
          </rPr>
          <t>SM - BJ10 AVK</t>
        </r>
        <r>
          <rPr>
            <sz val="8"/>
            <color indexed="81"/>
            <rFont val="Tahoma"/>
            <family val="2"/>
          </rPr>
          <t xml:space="preserve">
0121 705 9926
pd £72 - 0038</t>
        </r>
      </text>
    </comment>
    <comment ref="Z46" authorId="0">
      <text>
        <r>
          <rPr>
            <b/>
            <sz val="8"/>
            <color indexed="81"/>
            <rFont val="Tahoma"/>
            <family val="2"/>
          </rPr>
          <t>SM -</t>
        </r>
        <r>
          <rPr>
            <sz val="8"/>
            <color indexed="81"/>
            <rFont val="Tahoma"/>
            <family val="2"/>
          </rPr>
          <t xml:space="preserve">
2 VW's 
pd £42 - 0398</t>
        </r>
      </text>
    </comment>
    <comment ref="AA46" authorId="0">
      <text>
        <r>
          <rPr>
            <b/>
            <sz val="8"/>
            <color indexed="81"/>
            <rFont val="Tahoma"/>
            <family val="2"/>
          </rPr>
          <t>MNJ: Paid £42 for extra nt including Mcphaden. Ref 0433</t>
        </r>
        <r>
          <rPr>
            <sz val="8"/>
            <color indexed="81"/>
            <rFont val="Tahoma"/>
            <family val="2"/>
          </rPr>
          <t xml:space="preserve">
</t>
        </r>
      </text>
    </comment>
    <comment ref="AD47" authorId="0">
      <text>
        <r>
          <rPr>
            <b/>
            <sz val="8"/>
            <color indexed="81"/>
            <rFont val="Tahoma"/>
            <family val="2"/>
          </rPr>
          <t>SM</t>
        </r>
        <r>
          <rPr>
            <sz val="8"/>
            <color indexed="81"/>
            <rFont val="Tahoma"/>
            <family val="2"/>
          </rPr>
          <t xml:space="preserve">
15-28 oct 14n  £294
29 oct - 9 Nov not here £96
10-22 Nov  13n  £273
paid £663  -  0345
Robin home 29 Oct to 9 NOv</t>
        </r>
      </text>
    </comment>
    <comment ref="Y48" authorId="0">
      <text>
        <r>
          <rPr>
            <b/>
            <sz val="8"/>
            <color indexed="81"/>
            <rFont val="Tahoma"/>
            <family val="2"/>
          </rPr>
          <t>SM - V826 GRV</t>
        </r>
        <r>
          <rPr>
            <sz val="8"/>
            <color indexed="81"/>
            <rFont val="Tahoma"/>
            <family val="2"/>
          </rPr>
          <t xml:space="preserve">
07474 528 798  -  Roy
pd £84 - 0412
Agreed with Roy ok to come in each wk to empty his toilet</t>
        </r>
      </text>
    </comment>
    <comment ref="AC48" authorId="0">
      <text>
        <r>
          <rPr>
            <b/>
            <sz val="8"/>
            <color indexed="81"/>
            <rFont val="Tahoma"/>
            <family val="2"/>
          </rPr>
          <t>LJ extended by three days - moving to 36 tomorrow unless we can swap Robin.</t>
        </r>
        <r>
          <rPr>
            <sz val="8"/>
            <color indexed="81"/>
            <rFont val="Tahoma"/>
            <family val="2"/>
          </rPr>
          <t xml:space="preserve">
</t>
        </r>
        <r>
          <rPr>
            <b/>
            <sz val="8"/>
            <color indexed="81"/>
            <rFont val="Tahoma"/>
            <family val="2"/>
          </rPr>
          <t>Paid £63- 0441</t>
        </r>
      </text>
    </comment>
    <comment ref="Z49" authorId="0">
      <text>
        <r>
          <rPr>
            <b/>
            <sz val="8"/>
            <color indexed="81"/>
            <rFont val="Tahoma"/>
            <family val="2"/>
          </rPr>
          <t>SM</t>
        </r>
        <r>
          <rPr>
            <sz val="8"/>
            <color indexed="81"/>
            <rFont val="Tahoma"/>
            <family val="2"/>
          </rPr>
          <t xml:space="preserve">
0750 453 0925
pd £21 - 0428</t>
        </r>
      </text>
    </comment>
    <comment ref="L50" authorId="0">
      <text>
        <r>
          <rPr>
            <b/>
            <sz val="8"/>
            <color indexed="81"/>
            <rFont val="Tahoma"/>
            <family val="2"/>
          </rPr>
          <t>SM - LX11 5YH</t>
        </r>
        <r>
          <rPr>
            <sz val="8"/>
            <color indexed="81"/>
            <rFont val="Tahoma"/>
            <family val="2"/>
          </rPr>
          <t xml:space="preserve">
07547 190005
2 + dog
pd £22 - 0249</t>
        </r>
      </text>
    </comment>
    <comment ref="AA50" authorId="0">
      <text>
        <r>
          <rPr>
            <b/>
            <sz val="8"/>
            <color indexed="81"/>
            <rFont val="Tahoma"/>
            <family val="2"/>
          </rPr>
          <t xml:space="preserve">LJ K765 TBX
</t>
        </r>
        <r>
          <rPr>
            <sz val="8"/>
            <color indexed="81"/>
            <rFont val="Tahoma"/>
            <family val="2"/>
          </rPr>
          <t>£24 pif  0418
07741 058718
6.7m MH + 2</t>
        </r>
      </text>
    </comment>
    <comment ref="AE51" authorId="0">
      <text>
        <r>
          <rPr>
            <b/>
            <sz val="8"/>
            <color indexed="81"/>
            <rFont val="Tahoma"/>
            <family val="2"/>
          </rPr>
          <t>Sm - DY06 TZF</t>
        </r>
        <r>
          <rPr>
            <sz val="8"/>
            <color indexed="81"/>
            <rFont val="Tahoma"/>
            <family val="2"/>
          </rPr>
          <t xml:space="preserve">
0775 4481 928
pd £21 - 0465
put on grass as may want late stay ok here
Paid £5 - 0475</t>
        </r>
      </text>
    </comment>
    <comment ref="E53" authorId="0">
      <text>
        <r>
          <rPr>
            <b/>
            <sz val="8"/>
            <color indexed="81"/>
            <rFont val="Tahoma"/>
            <family val="2"/>
          </rPr>
          <t xml:space="preserve">LJ  VU 6363 NXL
</t>
        </r>
        <r>
          <rPr>
            <sz val="8"/>
            <color indexed="81"/>
            <rFont val="Tahoma"/>
            <family val="2"/>
          </rPr>
          <t>£24 pif 0277
07779 803779
7m caravan + 2 = ariving off ferry eta 22.00</t>
        </r>
        <r>
          <rPr>
            <sz val="8"/>
            <color indexed="81"/>
            <rFont val="Tahoma"/>
            <family val="2"/>
          </rPr>
          <t xml:space="preserve">
</t>
        </r>
      </text>
    </comment>
    <comment ref="I53" authorId="0">
      <text>
        <r>
          <rPr>
            <b/>
            <sz val="8"/>
            <color indexed="81"/>
            <rFont val="Tahoma"/>
            <family val="2"/>
          </rPr>
          <t xml:space="preserve">MNJ: </t>
        </r>
        <r>
          <rPr>
            <sz val="8"/>
            <color indexed="81"/>
            <rFont val="Tahoma"/>
            <family val="2"/>
          </rPr>
          <t>£26. PIF REF 0307
Coming in on ferry 
2 Adults  2 Dogs</t>
        </r>
        <r>
          <rPr>
            <sz val="8"/>
            <color indexed="81"/>
            <rFont val="Tahoma"/>
            <family val="2"/>
          </rPr>
          <t xml:space="preserve">
</t>
        </r>
      </text>
    </comment>
    <comment ref="M53" authorId="0">
      <text>
        <r>
          <rPr>
            <sz val="8"/>
            <color indexed="81"/>
            <rFont val="Tahoma"/>
            <family val="2"/>
          </rPr>
          <t>Carole Marshal eta 2200 from ferry.LAB. Given door code. Mob 07808739362. WEM
LJ: M15 KCM   ref 0311</t>
        </r>
      </text>
    </comment>
    <comment ref="N53" authorId="0">
      <text>
        <r>
          <rPr>
            <b/>
            <sz val="8"/>
            <color indexed="81"/>
            <rFont val="Tahoma"/>
            <family val="2"/>
          </rPr>
          <t xml:space="preserve">MS </t>
        </r>
        <r>
          <rPr>
            <sz val="8"/>
            <color indexed="81"/>
            <rFont val="Tahoma"/>
            <family val="2"/>
          </rPr>
          <t>W178PDL eta 2330
07970102786
RomaHome 2+dog
Pd £22 - 0080
EMAILED LAB &amp; CODE</t>
        </r>
      </text>
    </comment>
    <comment ref="R53" authorId="0">
      <text>
        <r>
          <rPr>
            <b/>
            <sz val="8"/>
            <color indexed="81"/>
            <rFont val="Tahoma"/>
            <family val="2"/>
          </rPr>
          <t xml:space="preserve">LJ A14 PKH
</t>
        </r>
        <r>
          <rPr>
            <sz val="8"/>
            <color indexed="81"/>
            <rFont val="Tahoma"/>
            <family val="2"/>
          </rPr>
          <t>£24.00 pif 0172
07775 582512
emailed P &amp; C.  Arr: 19.30 approx.  7.3m cv + 2</t>
        </r>
      </text>
    </comment>
    <comment ref="S53" authorId="0">
      <text>
        <r>
          <rPr>
            <b/>
            <sz val="8"/>
            <color indexed="81"/>
            <rFont val="Tahoma"/>
            <family val="2"/>
          </rPr>
          <t xml:space="preserve">LJ SX61 BNZ
</t>
        </r>
        <r>
          <rPr>
            <sz val="8"/>
            <color indexed="81"/>
            <rFont val="Tahoma"/>
            <family val="2"/>
          </rPr>
          <t xml:space="preserve">£24 pif 2636
07435 964377
Arriving off ferry 7m MH +2
</t>
        </r>
      </text>
    </comment>
    <comment ref="X53" authorId="0">
      <text>
        <r>
          <rPr>
            <b/>
            <sz val="8"/>
            <color indexed="81"/>
            <rFont val="Tahoma"/>
            <family val="2"/>
          </rPr>
          <t>SM - H6 XTL</t>
        </r>
        <r>
          <rPr>
            <sz val="8"/>
            <color indexed="81"/>
            <rFont val="Tahoma"/>
            <family val="2"/>
          </rPr>
          <t xml:space="preserve">
07704 147 228
6.2m + trailer from ferry
paid £25 - 0321
Told LAB &amp; code</t>
        </r>
      </text>
    </comment>
    <comment ref="Z53" authorId="0">
      <text>
        <r>
          <rPr>
            <b/>
            <sz val="8"/>
            <color indexed="81"/>
            <rFont val="Tahoma"/>
            <family val="2"/>
          </rPr>
          <t xml:space="preserve">MNJ/LJ  PF04 WUM
</t>
        </r>
        <r>
          <rPr>
            <sz val="8"/>
            <color indexed="81"/>
            <rFont val="Tahoma"/>
            <family val="2"/>
          </rPr>
          <t>£24 pif 0436
07779 873878
Rock up at 7.40pm.  Son at uni here and may want an extra night. Moving to 26 Sunday</t>
        </r>
      </text>
    </comment>
    <comment ref="AF53" authorId="0">
      <text>
        <r>
          <rPr>
            <b/>
            <sz val="8"/>
            <color indexed="81"/>
            <rFont val="Tahoma"/>
            <family val="2"/>
          </rPr>
          <t xml:space="preserve">MNJ/LJ  PF04 WUM
07779 873878
Rock up at 9.40pm.  </t>
        </r>
        <r>
          <rPr>
            <sz val="8"/>
            <color indexed="81"/>
            <rFont val="Tahoma"/>
            <family val="2"/>
          </rPr>
          <t xml:space="preserve">
£28 to pay
3 adults + 6.5m MH</t>
        </r>
      </text>
    </comment>
    <comment ref="M56" authorId="0">
      <text>
        <r>
          <rPr>
            <b/>
            <sz val="8"/>
            <color indexed="81"/>
            <rFont val="Tahoma"/>
            <family val="2"/>
          </rPr>
          <t>SM - YN05 YOY</t>
        </r>
        <r>
          <rPr>
            <sz val="8"/>
            <color indexed="81"/>
            <rFont val="Tahoma"/>
            <family val="2"/>
          </rPr>
          <t xml:space="preserve">
Alexia &amp; daughter + dog in M/Home
0792 358 3660
until new house ready
pd £20 - 2017
SM - rang her 7 Oct for update lucky I did as she is not coming now</t>
        </r>
      </text>
    </comment>
    <comment ref="H57" authorId="0">
      <text>
        <r>
          <rPr>
            <b/>
            <sz val="8"/>
            <color indexed="81"/>
            <rFont val="Tahoma"/>
            <family val="2"/>
          </rPr>
          <t xml:space="preserve">MS </t>
        </r>
        <r>
          <rPr>
            <sz val="8"/>
            <color indexed="81"/>
            <rFont val="Tahoma"/>
            <family val="2"/>
          </rPr>
          <t>KX11EMV eta 1400
07732111931
MH7m + 2
Pd £72 - 0107
6+9 Oct on pitch
7+8 Oct in storage</t>
        </r>
      </text>
    </comment>
    <comment ref="U57" authorId="0">
      <text>
        <r>
          <rPr>
            <b/>
            <sz val="8"/>
            <color indexed="81"/>
            <rFont val="Tahoma"/>
            <family val="2"/>
          </rPr>
          <t>SM</t>
        </r>
        <r>
          <rPr>
            <sz val="8"/>
            <color indexed="81"/>
            <rFont val="Tahoma"/>
            <family val="2"/>
          </rPr>
          <t xml:space="preserve">
Danny paid for 1n Sun 19/10 and 4wks stored @ £15 per week up to 16 NOv
pd £84 - 0381</t>
        </r>
      </text>
    </comment>
    <comment ref="M59" authorId="0">
      <text>
        <r>
          <rPr>
            <b/>
            <sz val="8"/>
            <color indexed="81"/>
            <rFont val="Tahoma"/>
            <family val="2"/>
          </rPr>
          <t xml:space="preserve">SM - </t>
        </r>
        <r>
          <rPr>
            <sz val="8"/>
            <color indexed="81"/>
            <rFont val="Tahoma"/>
            <family val="2"/>
          </rPr>
          <t xml:space="preserve">
07946 399 278
construction engineers stayed last year purchased the Storm 
4 persons 3wks work at Basingstoke
£200 due 12 Oct
LJ - Paid £200 cash 042
</t>
        </r>
      </text>
    </comment>
    <comment ref="T59" authorId="0">
      <text>
        <r>
          <rPr>
            <b/>
            <sz val="8"/>
            <color indexed="81"/>
            <rFont val="Tahoma"/>
            <family val="2"/>
          </rPr>
          <t>SM</t>
        </r>
        <r>
          <rPr>
            <sz val="8"/>
            <color indexed="81"/>
            <rFont val="Tahoma"/>
            <family val="2"/>
          </rPr>
          <t xml:space="preserve">
Danny paid for 1n Sun 19/10 and 4wks stored @ £15 per week up to 16/11
pd £84 - 0381</t>
        </r>
      </text>
    </comment>
    <comment ref="AB60" authorId="0">
      <text>
        <r>
          <rPr>
            <b/>
            <sz val="8"/>
            <color indexed="81"/>
            <rFont val="Tahoma"/>
            <family val="2"/>
          </rPr>
          <t xml:space="preserve">LJ WJ58 ZYY
</t>
        </r>
        <r>
          <rPr>
            <sz val="8"/>
            <color indexed="81"/>
            <rFont val="Tahoma"/>
            <family val="2"/>
          </rPr>
          <t>£20 deposit  0335
07710 8067 57</t>
        </r>
      </text>
    </comment>
    <comment ref="AA61" authorId="0">
      <text>
        <r>
          <rPr>
            <b/>
            <sz val="8"/>
            <color indexed="81"/>
            <rFont val="Tahoma"/>
            <family val="2"/>
          </rPr>
          <t>SM</t>
        </r>
        <r>
          <rPr>
            <sz val="8"/>
            <color indexed="81"/>
            <rFont val="Tahoma"/>
            <family val="2"/>
          </rPr>
          <t xml:space="preserve">
07784 238 680
pd  £210 -  0447</t>
        </r>
      </text>
    </comment>
    <comment ref="AC62" authorId="0">
      <text>
        <r>
          <rPr>
            <b/>
            <sz val="8"/>
            <color indexed="81"/>
            <rFont val="Tahoma"/>
            <family val="2"/>
          </rPr>
          <t>LJ 
£134 to pay
3 adults + linen
Paid 047</t>
        </r>
        <r>
          <rPr>
            <sz val="8"/>
            <color indexed="81"/>
            <rFont val="Tahoma"/>
            <family val="2"/>
          </rPr>
          <t xml:space="preserve">
</t>
        </r>
      </text>
    </comment>
    <comment ref="AF62" authorId="0">
      <text>
        <r>
          <rPr>
            <b/>
            <sz val="8"/>
            <color indexed="81"/>
            <rFont val="Tahoma"/>
            <family val="2"/>
          </rPr>
          <t>SM - EF5 WNN</t>
        </r>
        <r>
          <rPr>
            <sz val="8"/>
            <color indexed="81"/>
            <rFont val="Tahoma"/>
            <family val="2"/>
          </rPr>
          <t xml:space="preserve">
07527 283541
pd £80 0394
STORM hire own bedding</t>
        </r>
      </text>
    </comment>
    <comment ref="F64" authorId="0">
      <text>
        <r>
          <rPr>
            <b/>
            <sz val="8"/>
            <color indexed="81"/>
            <rFont val="Tahoma"/>
            <family val="2"/>
          </rPr>
          <t>Sm</t>
        </r>
        <r>
          <rPr>
            <sz val="8"/>
            <color indexed="81"/>
            <rFont val="Tahoma"/>
            <family val="2"/>
          </rPr>
          <t xml:space="preserve">
Pd 5 - 11 Oct
pd £147 - 0286</t>
        </r>
      </text>
    </comment>
    <comment ref="M64" authorId="0">
      <text>
        <r>
          <rPr>
            <b/>
            <sz val="8"/>
            <color indexed="81"/>
            <rFont val="Tahoma"/>
            <family val="2"/>
          </rPr>
          <t>£147 cash 040</t>
        </r>
        <r>
          <rPr>
            <sz val="8"/>
            <color indexed="81"/>
            <rFont val="Tahoma"/>
            <family val="2"/>
          </rPr>
          <t xml:space="preserve">
</t>
        </r>
      </text>
    </comment>
    <comment ref="T64" authorId="0">
      <text>
        <r>
          <rPr>
            <b/>
            <sz val="8"/>
            <color indexed="81"/>
            <rFont val="Tahoma"/>
            <family val="2"/>
          </rPr>
          <t>Sm</t>
        </r>
        <r>
          <rPr>
            <sz val="8"/>
            <color indexed="81"/>
            <rFont val="Tahoma"/>
            <family val="2"/>
          </rPr>
          <t xml:space="preserve">
Shane pd from 19-25 Oct
pd £147 - 0375</t>
        </r>
      </text>
    </comment>
    <comment ref="AA64" authorId="0">
      <text>
        <r>
          <rPr>
            <b/>
            <sz val="8"/>
            <color indexed="81"/>
            <rFont val="Tahoma"/>
            <family val="2"/>
          </rPr>
          <t>LJ</t>
        </r>
        <r>
          <rPr>
            <sz val="8"/>
            <color indexed="81"/>
            <rFont val="Tahoma"/>
            <family val="2"/>
          </rPr>
          <t xml:space="preserve">
£147 paid cash 044</t>
        </r>
      </text>
    </comment>
    <comment ref="B66" authorId="0">
      <text>
        <r>
          <rPr>
            <b/>
            <sz val="8"/>
            <color indexed="81"/>
            <rFont val="Tahoma"/>
            <family val="2"/>
          </rPr>
          <t>SM - LG59 ODY</t>
        </r>
        <r>
          <rPr>
            <sz val="8"/>
            <color indexed="81"/>
            <rFont val="Tahoma"/>
            <family val="2"/>
          </rPr>
          <t xml:space="preserve">
078 2333 9042
3 persons temp work Soton
</t>
        </r>
      </text>
    </comment>
    <comment ref="G66" authorId="0">
      <text>
        <r>
          <rPr>
            <b/>
            <sz val="8"/>
            <color indexed="81"/>
            <rFont val="Tahoma"/>
            <family val="2"/>
          </rPr>
          <t>SM 
paid from 6 to 12 Oct for 3 persons</t>
        </r>
        <r>
          <rPr>
            <sz val="8"/>
            <color indexed="81"/>
            <rFont val="Tahoma"/>
            <family val="2"/>
          </rPr>
          <t xml:space="preserve">
Paid £154 - 0308</t>
        </r>
      </text>
    </comment>
    <comment ref="N66" authorId="0">
      <text>
        <r>
          <rPr>
            <b/>
            <sz val="8"/>
            <color indexed="81"/>
            <rFont val="Tahoma"/>
            <family val="2"/>
          </rPr>
          <t xml:space="preserve">MNJ: </t>
        </r>
        <r>
          <rPr>
            <sz val="8"/>
            <color indexed="81"/>
            <rFont val="Tahoma"/>
            <family val="2"/>
          </rPr>
          <t>Extra £12 for van for 3 nights Reg YPo7 NHC
pd £154 + £12 - 0351</t>
        </r>
      </text>
    </comment>
    <comment ref="U66" authorId="0">
      <text>
        <r>
          <rPr>
            <b/>
            <sz val="8"/>
            <color indexed="81"/>
            <rFont val="Tahoma"/>
            <family val="2"/>
          </rPr>
          <t>SM - LG59 ODY</t>
        </r>
        <r>
          <rPr>
            <sz val="8"/>
            <color indexed="81"/>
            <rFont val="Tahoma"/>
            <family val="2"/>
          </rPr>
          <t xml:space="preserve">
078 2333 9042
3 persons temp work Soton
</t>
        </r>
      </text>
    </comment>
    <comment ref="W66" authorId="0">
      <text>
        <r>
          <rPr>
            <b/>
            <sz val="8"/>
            <color indexed="81"/>
            <rFont val="Tahoma"/>
            <family val="2"/>
          </rPr>
          <t>SM</t>
        </r>
        <r>
          <rPr>
            <sz val="8"/>
            <color indexed="81"/>
            <rFont val="Tahoma"/>
            <family val="2"/>
          </rPr>
          <t xml:space="preserve">
had to text again for payment he did ring straight back to pay
pd £154 - 0396</t>
        </r>
      </text>
    </comment>
    <comment ref="AD66" authorId="0">
      <text>
        <r>
          <rPr>
            <b/>
            <sz val="8"/>
            <color indexed="81"/>
            <rFont val="Tahoma"/>
            <family val="2"/>
          </rPr>
          <t>SM</t>
        </r>
        <r>
          <rPr>
            <sz val="8"/>
            <color indexed="81"/>
            <rFont val="Tahoma"/>
            <family val="2"/>
          </rPr>
          <t xml:space="preserve">
had to text again for payment again
pd £308 - 0467
2 wks 27 oct to 9 NOv</t>
        </r>
      </text>
    </comment>
    <comment ref="E69" authorId="0">
      <text>
        <r>
          <rPr>
            <b/>
            <sz val="8"/>
            <color indexed="81"/>
            <rFont val="Tahoma"/>
            <family val="2"/>
          </rPr>
          <t xml:space="preserve">LJ </t>
        </r>
        <r>
          <rPr>
            <sz val="8"/>
            <color indexed="81"/>
            <rFont val="Tahoma"/>
            <family val="2"/>
          </rPr>
          <t>added extra day £22 0281</t>
        </r>
      </text>
    </comment>
    <comment ref="G69" authorId="0">
      <text>
        <r>
          <rPr>
            <b/>
            <sz val="8"/>
            <color indexed="81"/>
            <rFont val="Tahoma"/>
            <family val="2"/>
          </rPr>
          <t xml:space="preserve">MNJ: £38 PIF Ref 035 2 Man tent + elec. 2 Students attending 2 day course at Warsash colledge </t>
        </r>
        <r>
          <rPr>
            <sz val="8"/>
            <color indexed="81"/>
            <rFont val="Tahoma"/>
            <family val="2"/>
          </rPr>
          <t xml:space="preserve">
Roddy and Sam</t>
        </r>
      </text>
    </comment>
    <comment ref="W69" authorId="0">
      <text>
        <r>
          <rPr>
            <b/>
            <sz val="8"/>
            <color indexed="81"/>
            <rFont val="Tahoma"/>
            <family val="2"/>
          </rPr>
          <t>SM
077899 76273
pd £51 - 0357</t>
        </r>
        <r>
          <rPr>
            <sz val="8"/>
            <color indexed="81"/>
            <rFont val="Tahoma"/>
            <family val="2"/>
          </rPr>
          <t xml:space="preserve">
</t>
        </r>
      </text>
    </comment>
    <comment ref="X70" authorId="0">
      <text>
        <r>
          <rPr>
            <b/>
            <sz val="8"/>
            <color indexed="81"/>
            <rFont val="Tahoma"/>
            <family val="2"/>
          </rPr>
          <t>SM  -  no car
2 persons for concert</t>
        </r>
        <r>
          <rPr>
            <sz val="8"/>
            <color indexed="81"/>
            <rFont val="Tahoma"/>
            <family val="2"/>
          </rPr>
          <t xml:space="preserve">
No electric but put with other tents
pd £15 - 0391</t>
        </r>
      </text>
    </comment>
    <comment ref="D71" authorId="0">
      <text>
        <r>
          <rPr>
            <b/>
            <sz val="8"/>
            <color indexed="81"/>
            <rFont val="Tahoma"/>
            <family val="2"/>
          </rPr>
          <t>SM</t>
        </r>
        <r>
          <rPr>
            <sz val="8"/>
            <color indexed="81"/>
            <rFont val="Tahoma"/>
            <family val="2"/>
          </rPr>
          <t xml:space="preserve">
07545 221 730
2 + 3yrs
pd £44 - 0267
Told plot &amp; code</t>
        </r>
      </text>
    </comment>
    <comment ref="D72" authorId="0">
      <text>
        <r>
          <rPr>
            <b/>
            <sz val="8"/>
            <color indexed="81"/>
            <rFont val="Tahoma"/>
            <family val="2"/>
          </rPr>
          <t>SM - NU62 EOH</t>
        </r>
        <r>
          <rPr>
            <sz val="8"/>
            <color indexed="81"/>
            <rFont val="Tahoma"/>
            <family val="2"/>
          </rPr>
          <t xml:space="preserve">
078 67 301545
2 + 2 with McCartny
pd \£81 - 0268</t>
        </r>
      </text>
    </comment>
    <comment ref="E73" authorId="0">
      <text>
        <r>
          <rPr>
            <b/>
            <sz val="8"/>
            <color indexed="81"/>
            <rFont val="Tahoma"/>
            <family val="2"/>
          </rPr>
          <t xml:space="preserve">LJ Y773 ABC
</t>
        </r>
        <r>
          <rPr>
            <sz val="8"/>
            <color indexed="81"/>
            <rFont val="Tahoma"/>
            <family val="2"/>
          </rPr>
          <t xml:space="preserve">£19 pif 031
07779 471950
Sm tent +2+elec
BB4
</t>
        </r>
      </text>
    </comment>
    <comment ref="N75" authorId="0">
      <text>
        <r>
          <rPr>
            <b/>
            <sz val="8"/>
            <color indexed="81"/>
            <rFont val="Tahoma"/>
            <family val="2"/>
          </rPr>
          <t xml:space="preserve">MNJ: </t>
        </r>
        <r>
          <rPr>
            <sz val="8"/>
            <color indexed="81"/>
            <rFont val="Tahoma"/>
            <family val="2"/>
          </rPr>
          <t>£38 PIF Ref 041
2 students as before on pitch 7A
requested to be moved away from the trees</t>
        </r>
      </text>
    </comment>
    <comment ref="Y77" authorId="0">
      <text>
        <r>
          <rPr>
            <b/>
            <sz val="8"/>
            <color indexed="81"/>
            <rFont val="Tahoma"/>
            <family val="2"/>
          </rPr>
          <t>SM -   M6GDN
07989 472 323</t>
        </r>
        <r>
          <rPr>
            <sz val="8"/>
            <color indexed="81"/>
            <rFont val="Tahoma"/>
            <family val="2"/>
          </rPr>
          <t xml:space="preserve">
lg tent 2 + 2 + 2 puppies
pd £112 - 0380
cancelled by email 24/10</t>
        </r>
      </text>
    </comment>
    <comment ref="B82" authorId="0">
      <text>
        <r>
          <rPr>
            <b/>
            <sz val="8"/>
            <color indexed="81"/>
            <rFont val="Tahoma"/>
            <family val="2"/>
          </rPr>
          <t>SM</t>
        </r>
        <r>
          <rPr>
            <sz val="8"/>
            <color indexed="81"/>
            <rFont val="Tahoma"/>
            <family val="2"/>
          </rPr>
          <t xml:space="preserve">
Paid £34 - 0266
2 ex nights up to 2nd Oct</t>
        </r>
      </text>
    </comment>
    <comment ref="K82" authorId="0">
      <text>
        <r>
          <rPr>
            <b/>
            <sz val="8"/>
            <color indexed="81"/>
            <rFont val="Tahoma"/>
            <family val="2"/>
          </rPr>
          <t>SM - 07950755604</t>
        </r>
        <r>
          <rPr>
            <sz val="8"/>
            <color indexed="81"/>
            <rFont val="Tahoma"/>
            <family val="2"/>
          </rPr>
          <t xml:space="preserve">
BB4  in Sep
3 persons
pd £63 - 0314
No car</t>
        </r>
      </text>
    </comment>
    <comment ref="Z82" authorId="0">
      <text>
        <r>
          <rPr>
            <b/>
            <sz val="8"/>
            <color indexed="81"/>
            <rFont val="Tahoma"/>
            <family val="2"/>
          </rPr>
          <t>SM - Y379 GHJ</t>
        </r>
        <r>
          <rPr>
            <sz val="8"/>
            <color indexed="81"/>
            <rFont val="Tahoma"/>
            <family val="2"/>
          </rPr>
          <t xml:space="preserve">
0772 405 6751
2 + 14yr old + dog to visit daughter  at Uni
pd £82 - 0273</t>
        </r>
      </text>
    </comment>
    <comment ref="E83" authorId="0">
      <text>
        <r>
          <rPr>
            <b/>
            <sz val="8"/>
            <color indexed="81"/>
            <rFont val="Tahoma"/>
            <family val="2"/>
          </rPr>
          <t>SM - TN09 EFK</t>
        </r>
        <r>
          <rPr>
            <sz val="8"/>
            <color indexed="81"/>
            <rFont val="Tahoma"/>
            <family val="2"/>
          </rPr>
          <t xml:space="preserve">
07908 167 621
pd £17 - 0275
</t>
        </r>
      </text>
    </comment>
    <comment ref="U83" authorId="0">
      <text>
        <r>
          <rPr>
            <b/>
            <sz val="8"/>
            <color indexed="81"/>
            <rFont val="Tahoma"/>
            <family val="2"/>
          </rPr>
          <t>SM - from Sweden</t>
        </r>
        <r>
          <rPr>
            <sz val="8"/>
            <color indexed="81"/>
            <rFont val="Tahoma"/>
            <family val="2"/>
          </rPr>
          <t xml:space="preserve">
+44 3193 2928
p[d £34 - 0285</t>
        </r>
      </text>
    </comment>
    <comment ref="Y83" authorId="0">
      <text>
        <r>
          <rPr>
            <b/>
            <sz val="8"/>
            <color indexed="81"/>
            <rFont val="Tahoma"/>
            <family val="2"/>
          </rPr>
          <t xml:space="preserve">MNJ/LJ </t>
        </r>
        <r>
          <rPr>
            <sz val="8"/>
            <color indexed="81"/>
            <rFont val="Tahoma"/>
            <family val="2"/>
          </rPr>
          <t xml:space="preserve"> renting car
£110 pif 0304
07775 870645
3 x 4 man tents + 7  BB4
</t>
        </r>
      </text>
    </comment>
    <comment ref="E85" authorId="0">
      <text>
        <r>
          <rPr>
            <b/>
            <sz val="8"/>
            <color indexed="81"/>
            <rFont val="Tahoma"/>
            <family val="2"/>
          </rPr>
          <t xml:space="preserve">LJ RV14 GRS + LW04 YKK
</t>
        </r>
        <r>
          <rPr>
            <sz val="8"/>
            <color indexed="81"/>
            <rFont val="Tahoma"/>
            <family val="2"/>
          </rPr>
          <t>£21  033
07710747282
3 man tent + 2 + extra car (two jet skies)</t>
        </r>
      </text>
    </comment>
    <comment ref="D99" authorId="0">
      <text>
        <r>
          <rPr>
            <b/>
            <sz val="8"/>
            <color indexed="81"/>
            <rFont val="Tahoma"/>
            <family val="2"/>
          </rPr>
          <t>MNJ: £51 PIF</t>
        </r>
        <r>
          <rPr>
            <sz val="8"/>
            <color indexed="81"/>
            <rFont val="Tahoma"/>
            <family val="2"/>
          </rPr>
          <t xml:space="preserve">Ref 0263. Tel. 07476374993. 8 Adults 3 tents. Going to Bestobel
</t>
        </r>
      </text>
    </comment>
    <comment ref="E103" authorId="0">
      <text>
        <r>
          <rPr>
            <b/>
            <sz val="8"/>
            <color indexed="81"/>
            <rFont val="Tahoma"/>
            <family val="2"/>
          </rPr>
          <t xml:space="preserve">SM - </t>
        </r>
        <r>
          <rPr>
            <sz val="8"/>
            <color indexed="81"/>
            <rFont val="Tahoma"/>
            <family val="2"/>
          </rPr>
          <t xml:space="preserve">
02380 570 743
07534 5564 7
2 sm tents 4 local persons
£34 due on arrival
£34 paid 032</t>
        </r>
      </text>
    </comment>
  </commentList>
</comments>
</file>

<file path=xl/comments11.xml><?xml version="1.0" encoding="utf-8"?>
<comments xmlns="http://schemas.openxmlformats.org/spreadsheetml/2006/main">
  <authors>
    <author>Me</author>
    <author>Camping</author>
  </authors>
  <commentList>
    <comment ref="B5" authorId="0">
      <text>
        <r>
          <rPr>
            <b/>
            <sz val="8"/>
            <color indexed="81"/>
            <rFont val="Tahoma"/>
            <family val="2"/>
          </rPr>
          <t>SM - GJ06 HSA</t>
        </r>
        <r>
          <rPr>
            <sz val="8"/>
            <color indexed="81"/>
            <rFont val="Tahoma"/>
            <family val="2"/>
          </rPr>
          <t xml:space="preserve">
07969 740928
VW  2 persons told pl 1
pd £21 - 0450</t>
        </r>
      </text>
    </comment>
    <comment ref="C5" authorId="0">
      <text>
        <r>
          <rPr>
            <b/>
            <sz val="8"/>
            <color indexed="81"/>
            <rFont val="Tahoma"/>
            <family val="2"/>
          </rPr>
          <t>SM</t>
        </r>
        <r>
          <rPr>
            <sz val="8"/>
            <color indexed="81"/>
            <rFont val="Tahoma"/>
            <family val="2"/>
          </rPr>
          <t xml:space="preserve">
Told plot 1 only here one night then back on Tues on plot 11
pd £147 - 0481 up to 9 Nov
</t>
        </r>
      </text>
    </comment>
    <comment ref="E5" authorId="0">
      <text>
        <r>
          <rPr>
            <b/>
            <sz val="8"/>
            <color indexed="81"/>
            <rFont val="Tahoma"/>
            <family val="2"/>
          </rPr>
          <t>SM</t>
        </r>
        <r>
          <rPr>
            <sz val="8"/>
            <color indexed="81"/>
            <rFont val="Tahoma"/>
            <family val="2"/>
          </rPr>
          <t xml:space="preserve">
L4 LGU
0789 4646 386
</t>
        </r>
      </text>
    </comment>
    <comment ref="G5" authorId="0">
      <text>
        <r>
          <rPr>
            <b/>
            <sz val="8"/>
            <color indexed="81"/>
            <rFont val="Tahoma"/>
            <family val="2"/>
          </rPr>
          <t xml:space="preserve">LJ  HG57 EDP
</t>
        </r>
        <r>
          <rPr>
            <sz val="8"/>
            <color indexed="81"/>
            <rFont val="Tahoma"/>
            <family val="2"/>
          </rPr>
          <t>£21  0523
camper + 2
BB4</t>
        </r>
      </text>
    </comment>
    <comment ref="H5" authorId="0">
      <text>
        <r>
          <rPr>
            <b/>
            <sz val="8"/>
            <color indexed="81"/>
            <rFont val="Tahoma"/>
            <family val="2"/>
          </rPr>
          <t>SM - HN52 HJF</t>
        </r>
        <r>
          <rPr>
            <sz val="8"/>
            <color indexed="81"/>
            <rFont val="Tahoma"/>
            <family val="2"/>
          </rPr>
          <t xml:space="preserve">
0795 8424 918
pd £63 - 0530
will move from pl 33 today</t>
        </r>
      </text>
    </comment>
    <comment ref="J5" authorId="0">
      <text>
        <r>
          <rPr>
            <b/>
            <sz val="8"/>
            <color indexed="81"/>
            <rFont val="Tahoma"/>
            <family val="2"/>
          </rPr>
          <t xml:space="preserve">MNJ: </t>
        </r>
        <r>
          <rPr>
            <sz val="8"/>
            <color indexed="81"/>
            <rFont val="Tahoma"/>
            <family val="2"/>
          </rPr>
          <t xml:space="preserve">1 Adult 1 Child
£21 to pay 
Reg. RE14 FUU
Paid £21 cash 055
</t>
        </r>
      </text>
    </comment>
    <comment ref="K5" authorId="0">
      <text>
        <r>
          <rPr>
            <b/>
            <sz val="8"/>
            <color indexed="81"/>
            <rFont val="Tahoma"/>
            <family val="2"/>
          </rPr>
          <t xml:space="preserve">LJ VEC 51R
</t>
        </r>
        <r>
          <rPr>
            <sz val="8"/>
            <color indexed="81"/>
            <rFont val="Tahoma"/>
            <family val="2"/>
          </rPr>
          <t>£24 pif  0500
01539 441217
Disabled wife will need disabled key.  With Sephenson on 28.  7.3m cv + 2</t>
        </r>
      </text>
    </comment>
    <comment ref="L5" authorId="0">
      <text>
        <r>
          <rPr>
            <b/>
            <sz val="8"/>
            <color indexed="81"/>
            <rFont val="Tahoma"/>
            <family val="2"/>
          </rPr>
          <t>SM  -  Y147 YOG</t>
        </r>
        <r>
          <rPr>
            <sz val="8"/>
            <color indexed="81"/>
            <rFont val="Tahoma"/>
            <family val="2"/>
          </rPr>
          <t xml:space="preserve">
079 854 87874
pd £48 - 0549
1n 11 Nov  -  
1n 12 Dec</t>
        </r>
      </text>
    </comment>
    <comment ref="P5" authorId="0">
      <text>
        <r>
          <rPr>
            <b/>
            <sz val="8"/>
            <color indexed="81"/>
            <rFont val="Tahoma"/>
            <family val="2"/>
          </rPr>
          <t>SM  -  HX13 AWR</t>
        </r>
        <r>
          <rPr>
            <sz val="8"/>
            <color indexed="81"/>
            <rFont val="Tahoma"/>
            <family val="2"/>
          </rPr>
          <t xml:space="preserve">
07895 874466
pd £21 - 0562</t>
        </r>
      </text>
    </comment>
    <comment ref="Q5" authorId="0">
      <text>
        <r>
          <rPr>
            <sz val="8"/>
            <color indexed="81"/>
            <rFont val="Tahoma"/>
            <family val="2"/>
          </rPr>
          <t>MNJ: £44 PIF  Ref 0332
2 dults 1 dog MN 6.2
Reg X12 LBN   Tel.
07531783148</t>
        </r>
        <r>
          <rPr>
            <sz val="8"/>
            <color indexed="81"/>
            <rFont val="Tahoma"/>
            <family val="2"/>
          </rPr>
          <t xml:space="preserve">
</t>
        </r>
      </text>
    </comment>
    <comment ref="S5" authorId="0">
      <text>
        <r>
          <rPr>
            <b/>
            <sz val="8"/>
            <color indexed="81"/>
            <rFont val="Tahoma"/>
            <family val="2"/>
          </rPr>
          <t>SM</t>
        </r>
        <r>
          <rPr>
            <sz val="8"/>
            <color indexed="81"/>
            <rFont val="Tahoma"/>
            <family val="2"/>
          </rPr>
          <t xml:space="preserve">
Derrick comes every year needs to be near toilets on own 78 in 2014
on way to Portugal for winter son near here
012787 80400
pd £21 - 0527</t>
        </r>
      </text>
    </comment>
    <comment ref="T5" authorId="0">
      <text>
        <r>
          <rPr>
            <sz val="8"/>
            <color indexed="81"/>
            <rFont val="Tahoma"/>
            <family val="2"/>
          </rPr>
          <t xml:space="preserve">
SM  pd £21 - 0599
asked to go on pl 1 near toilets tonight going off on ferry tomorrow</t>
        </r>
      </text>
    </comment>
    <comment ref="AB5" authorId="0">
      <text>
        <r>
          <rPr>
            <b/>
            <sz val="8"/>
            <color indexed="81"/>
            <rFont val="Tahoma"/>
            <family val="2"/>
          </rPr>
          <t xml:space="preserve">SM </t>
        </r>
        <r>
          <rPr>
            <sz val="8"/>
            <color indexed="81"/>
            <rFont val="Tahoma"/>
            <family val="2"/>
          </rPr>
          <t>email 15/8
Roy - 078 602 90116
was going to be on pl 26 but can go on pl 14 now Mario not here</t>
        </r>
      </text>
    </comment>
    <comment ref="B6" authorId="0">
      <text>
        <r>
          <rPr>
            <b/>
            <sz val="8"/>
            <color indexed="81"/>
            <rFont val="Tahoma"/>
            <family val="2"/>
          </rPr>
          <t xml:space="preserve">MN/LJ  -  HY03 WMV
</t>
        </r>
        <r>
          <rPr>
            <sz val="8"/>
            <color indexed="81"/>
            <rFont val="Tahoma"/>
            <family val="2"/>
          </rPr>
          <t xml:space="preserve">£147 pif  0491
07940 543552
7m MH + 1
Moving to pitch 25 tomorrow -  </t>
        </r>
      </text>
    </comment>
    <comment ref="C6" authorId="0">
      <text>
        <r>
          <rPr>
            <b/>
            <sz val="8"/>
            <color indexed="81"/>
            <rFont val="Tahoma"/>
            <family val="2"/>
          </rPr>
          <t xml:space="preserve">LJ   </t>
        </r>
        <r>
          <rPr>
            <sz val="8"/>
            <color indexed="81"/>
            <rFont val="Tahoma"/>
            <family val="2"/>
          </rPr>
          <t>move from pitch 1a</t>
        </r>
      </text>
    </comment>
    <comment ref="AD6" authorId="0">
      <text>
        <r>
          <rPr>
            <b/>
            <sz val="8"/>
            <color indexed="81"/>
            <rFont val="Tahoma"/>
            <family val="2"/>
          </rPr>
          <t>SM - ARO 712 X
ok to move on grass if you need to</t>
        </r>
        <r>
          <rPr>
            <sz val="8"/>
            <color indexed="81"/>
            <rFont val="Tahoma"/>
            <family val="2"/>
          </rPr>
          <t xml:space="preserve">
0190 3266747
07795577001
pd £21 - 0400</t>
        </r>
      </text>
    </comment>
    <comment ref="I7" authorId="0">
      <text>
        <r>
          <rPr>
            <b/>
            <sz val="8"/>
            <color indexed="81"/>
            <rFont val="Tahoma"/>
            <family val="2"/>
          </rPr>
          <t xml:space="preserve">LJ  GJ55 CYL
</t>
        </r>
        <r>
          <rPr>
            <sz val="8"/>
            <color indexed="81"/>
            <rFont val="Tahoma"/>
            <family val="2"/>
          </rPr>
          <t>£42 pif 0535
01375 376910
VW camper + 2  BB4</t>
        </r>
      </text>
    </comment>
    <comment ref="AB8" authorId="0">
      <text>
        <r>
          <rPr>
            <b/>
            <sz val="8"/>
            <color indexed="81"/>
            <rFont val="Tahoma"/>
            <family val="2"/>
          </rPr>
          <t xml:space="preserve">LJ </t>
        </r>
        <r>
          <rPr>
            <sz val="8"/>
            <color indexed="81"/>
            <rFont val="Tahoma"/>
            <family val="2"/>
          </rPr>
          <t>email 15/8
told rally officer smallest lightest on the grass</t>
        </r>
      </text>
    </comment>
    <comment ref="H10" authorId="0">
      <text>
        <r>
          <rPr>
            <b/>
            <sz val="8"/>
            <color indexed="81"/>
            <rFont val="Tahoma"/>
            <family val="2"/>
          </rPr>
          <t>SM  -  OY07 HZH</t>
        </r>
        <r>
          <rPr>
            <sz val="8"/>
            <color indexed="81"/>
            <rFont val="Tahoma"/>
            <family val="2"/>
          </rPr>
          <t xml:space="preserve">
07795 347 693
pd £42 - 0514
sm caravan so put on grass put ok to move to Pl 1 if still empty</t>
        </r>
      </text>
    </comment>
    <comment ref="B13" authorId="0">
      <text>
        <r>
          <rPr>
            <b/>
            <sz val="8"/>
            <color indexed="81"/>
            <rFont val="Tahoma"/>
            <family val="2"/>
          </rPr>
          <t xml:space="preserve">LJ AG08 GHN
</t>
        </r>
        <r>
          <rPr>
            <sz val="8"/>
            <color indexed="81"/>
            <rFont val="Tahoma"/>
            <family val="2"/>
          </rPr>
          <t>£41 pif  0329
07736 834954
7m cv + 3+2+3 dogs + late stay
BB4</t>
        </r>
      </text>
    </comment>
    <comment ref="G13" authorId="0">
      <text>
        <r>
          <rPr>
            <b/>
            <sz val="8"/>
            <color indexed="81"/>
            <rFont val="Tahoma"/>
            <family val="2"/>
          </rPr>
          <t xml:space="preserve">MNJ: </t>
        </r>
        <r>
          <rPr>
            <sz val="8"/>
            <color indexed="81"/>
            <rFont val="Tahoma"/>
            <family val="2"/>
          </rPr>
          <t xml:space="preserve">Ref,0533      £24 PIF    2 Adults  MH 6.5 Tel 07960465767
Reg. XCI4AEG. </t>
        </r>
      </text>
    </comment>
    <comment ref="H13" authorId="0">
      <text>
        <r>
          <rPr>
            <b/>
            <sz val="8"/>
            <color indexed="81"/>
            <rFont val="Tahoma"/>
            <family val="2"/>
          </rPr>
          <t>SM - BB4 from Gosport</t>
        </r>
        <r>
          <rPr>
            <sz val="8"/>
            <color indexed="81"/>
            <rFont val="Tahoma"/>
            <family val="2"/>
          </rPr>
          <t xml:space="preserve">
07919 371 267
20'  - 2 + dog
pd £44 - 1457</t>
        </r>
      </text>
    </comment>
    <comment ref="K13" authorId="0">
      <text>
        <r>
          <rPr>
            <b/>
            <sz val="8"/>
            <color indexed="81"/>
            <rFont val="Tahoma"/>
            <family val="2"/>
          </rPr>
          <t>SM - Reg 7872</t>
        </r>
        <r>
          <rPr>
            <sz val="8"/>
            <color indexed="81"/>
            <rFont val="Tahoma"/>
            <family val="2"/>
          </rPr>
          <t xml:space="preserve">
07781 147 941
6.3m   2 persons
pd £21 - 0545</t>
        </r>
      </text>
    </comment>
    <comment ref="P13" authorId="0">
      <text>
        <r>
          <rPr>
            <b/>
            <sz val="8"/>
            <color indexed="81"/>
            <rFont val="Tahoma"/>
            <family val="2"/>
          </rPr>
          <t>SM</t>
        </r>
        <r>
          <rPr>
            <sz val="8"/>
            <color indexed="81"/>
            <rFont val="Tahoma"/>
            <family val="2"/>
          </rPr>
          <t xml:space="preserve">
07787 125 184
pd £24 - 0486
Paid £5 for late stay</t>
        </r>
      </text>
    </comment>
    <comment ref="R13" authorId="0">
      <text>
        <r>
          <rPr>
            <b/>
            <sz val="8"/>
            <color indexed="81"/>
            <rFont val="Tahoma"/>
            <family val="2"/>
          </rPr>
          <t>SM  -  E11 TAF</t>
        </r>
        <r>
          <rPr>
            <sz val="8"/>
            <color indexed="81"/>
            <rFont val="Tahoma"/>
            <family val="2"/>
          </rPr>
          <t xml:space="preserve">
01736 710 855
077 64 92 9996
pd £21 - 0551</t>
        </r>
      </text>
    </comment>
    <comment ref="V13" authorId="0">
      <text>
        <r>
          <rPr>
            <b/>
            <sz val="8"/>
            <color indexed="81"/>
            <rFont val="Tahoma"/>
            <family val="2"/>
          </rPr>
          <t>SM</t>
        </r>
        <r>
          <rPr>
            <sz val="8"/>
            <color indexed="81"/>
            <rFont val="Tahoma"/>
            <family val="2"/>
          </rPr>
          <t xml:space="preserve">
0787 5143 225
pd £69 - 0600
2 + 2 dogs</t>
        </r>
      </text>
    </comment>
    <comment ref="Z13" authorId="0">
      <text>
        <r>
          <rPr>
            <b/>
            <sz val="8"/>
            <color indexed="81"/>
            <rFont val="Tahoma"/>
            <family val="2"/>
          </rPr>
          <t>SM  -  AV11 TWM</t>
        </r>
        <r>
          <rPr>
            <sz val="8"/>
            <color indexed="81"/>
            <rFont val="Tahoma"/>
            <family val="2"/>
          </rPr>
          <t xml:space="preserve">
0160 3870581
07968 154 205
pd £42 - 0470</t>
        </r>
      </text>
    </comment>
    <comment ref="AB13" authorId="0">
      <text>
        <r>
          <rPr>
            <b/>
            <sz val="8"/>
            <color indexed="81"/>
            <rFont val="Tahoma"/>
            <family val="2"/>
          </rPr>
          <t xml:space="preserve">MS </t>
        </r>
        <r>
          <rPr>
            <sz val="8"/>
            <color indexed="81"/>
            <rFont val="Tahoma"/>
            <family val="2"/>
          </rPr>
          <t xml:space="preserve">late arrival
Lesley booked on 27 june when here
MH +2
</t>
        </r>
        <r>
          <rPr>
            <b/>
            <sz val="8"/>
            <color indexed="81"/>
            <rFont val="Tahoma"/>
            <family val="2"/>
          </rPr>
          <t>Balance due £72</t>
        </r>
      </text>
    </comment>
    <comment ref="AE13" authorId="0">
      <text>
        <r>
          <rPr>
            <b/>
            <sz val="8"/>
            <color indexed="81"/>
            <rFont val="Tahoma"/>
            <family val="2"/>
          </rPr>
          <t>SM</t>
        </r>
        <r>
          <rPr>
            <sz val="8"/>
            <color indexed="81"/>
            <rFont val="Tahoma"/>
            <family val="2"/>
          </rPr>
          <t xml:space="preserve">
Dennis  M/H
2n  £30 due
on plot 19 with Harper </t>
        </r>
      </text>
    </comment>
    <comment ref="H14" authorId="0">
      <text>
        <r>
          <rPr>
            <b/>
            <sz val="8"/>
            <color indexed="81"/>
            <rFont val="Tahoma"/>
            <family val="2"/>
          </rPr>
          <t xml:space="preserve">LJ WA10 AXT
</t>
        </r>
        <r>
          <rPr>
            <sz val="8"/>
            <color indexed="81"/>
            <rFont val="Tahoma"/>
            <family val="2"/>
          </rPr>
          <t xml:space="preserve">£24 pif 0502
07775 733911
6.8m MH + 2  recomm from Dolphin
</t>
        </r>
      </text>
    </comment>
    <comment ref="I14" authorId="0">
      <text>
        <r>
          <rPr>
            <b/>
            <sz val="8"/>
            <color indexed="81"/>
            <rFont val="Tahoma"/>
            <family val="2"/>
          </rPr>
          <t xml:space="preserve">LJ  NX59 DZR
</t>
        </r>
        <r>
          <rPr>
            <sz val="8"/>
            <color indexed="81"/>
            <rFont val="Tahoma"/>
            <family val="2"/>
          </rPr>
          <t>£24 0507
£2 to pay for dogs - I forgot!
7m MH +2+2 dogs
Paid £ 2 cash 052</t>
        </r>
      </text>
    </comment>
    <comment ref="P14" authorId="0">
      <text>
        <r>
          <rPr>
            <b/>
            <sz val="8"/>
            <color indexed="81"/>
            <rFont val="Tahoma"/>
            <family val="2"/>
          </rPr>
          <t>SM</t>
        </r>
        <r>
          <rPr>
            <sz val="8"/>
            <color indexed="81"/>
            <rFont val="Tahoma"/>
            <family val="2"/>
          </rPr>
          <t xml:space="preserve">
07798 9211 77
local couple daughter may pop in I said this is ok no charge
Pd £21 - 0570</t>
        </r>
      </text>
    </comment>
    <comment ref="V14" authorId="0">
      <text>
        <r>
          <rPr>
            <b/>
            <sz val="8"/>
            <color indexed="81"/>
            <rFont val="Tahoma"/>
            <family val="2"/>
          </rPr>
          <t xml:space="preserve">SM - </t>
        </r>
        <r>
          <rPr>
            <sz val="8"/>
            <color indexed="81"/>
            <rFont val="Tahoma"/>
            <family val="2"/>
          </rPr>
          <t xml:space="preserve">
pd £69 - 0608
07702 019 633
 2 + 2 dogs
son in Woolston</t>
        </r>
      </text>
    </comment>
    <comment ref="Y14" authorId="0">
      <text>
        <r>
          <rPr>
            <b/>
            <sz val="8"/>
            <color indexed="81"/>
            <rFont val="Tahoma"/>
            <family val="2"/>
          </rPr>
          <t xml:space="preserve">LJ HY59 EUX
</t>
        </r>
        <r>
          <rPr>
            <sz val="8"/>
            <color indexed="81"/>
            <rFont val="Tahoma"/>
            <family val="2"/>
          </rPr>
          <t xml:space="preserve">£42 pif 0539
07795 258127
5.7m Camper +2.  Just bought from ~Dolphin </t>
        </r>
      </text>
    </comment>
    <comment ref="AA14" authorId="0">
      <text>
        <r>
          <rPr>
            <b/>
            <sz val="8"/>
            <color indexed="81"/>
            <rFont val="Tahoma"/>
            <family val="2"/>
          </rPr>
          <t>SM -CL56 VX6</t>
        </r>
        <r>
          <rPr>
            <sz val="8"/>
            <color indexed="81"/>
            <rFont val="Tahoma"/>
            <family val="2"/>
          </rPr>
          <t xml:space="preserve">
pd £63 - 0365
0777 979 8844
BB4</t>
        </r>
      </text>
    </comment>
    <comment ref="AD14" authorId="0">
      <text>
        <r>
          <rPr>
            <b/>
            <sz val="8"/>
            <color indexed="81"/>
            <rFont val="Tahoma"/>
            <family val="2"/>
          </rPr>
          <t>SM  -  HX14 CVB</t>
        </r>
        <r>
          <rPr>
            <sz val="8"/>
            <color indexed="81"/>
            <rFont val="Tahoma"/>
            <family val="2"/>
          </rPr>
          <t xml:space="preserve">
07725 23 6575
1 person 7.5m + late stay
pd £29 - 0610
only pitch available said careful of grass please</t>
        </r>
      </text>
    </comment>
    <comment ref="C15" authorId="0">
      <text>
        <r>
          <rPr>
            <b/>
            <sz val="8"/>
            <color indexed="81"/>
            <rFont val="Tahoma"/>
            <family val="2"/>
          </rPr>
          <t>SM</t>
        </r>
        <r>
          <rPr>
            <sz val="8"/>
            <color indexed="81"/>
            <rFont val="Tahoma"/>
            <family val="2"/>
          </rPr>
          <t xml:space="preserve">
B512 JYC
0750 435 0925
pd £147 - 0471</t>
        </r>
      </text>
    </comment>
    <comment ref="K15" authorId="0">
      <text>
        <r>
          <rPr>
            <b/>
            <sz val="8"/>
            <color indexed="81"/>
            <rFont val="Tahoma"/>
            <family val="2"/>
          </rPr>
          <t>SM</t>
        </r>
        <r>
          <rPr>
            <sz val="8"/>
            <color indexed="81"/>
            <rFont val="Tahoma"/>
            <family val="2"/>
          </rPr>
          <t xml:space="preserve">
pd £147 - 0546
9 - 15 Nov</t>
        </r>
      </text>
    </comment>
    <comment ref="Q15" authorId="0">
      <text>
        <r>
          <rPr>
            <b/>
            <sz val="8"/>
            <color indexed="81"/>
            <rFont val="Tahoma"/>
            <family val="2"/>
          </rPr>
          <t>SM</t>
        </r>
        <r>
          <rPr>
            <sz val="8"/>
            <color indexed="81"/>
            <rFont val="Tahoma"/>
            <family val="2"/>
          </rPr>
          <t xml:space="preserve">
paid for 6n @ £21 
and for 2n @ £5
paid £146 - 0584
camper will be parked in car park 21st &amp; 22nd while away</t>
        </r>
      </text>
    </comment>
    <comment ref="V15" authorId="0">
      <text>
        <r>
          <rPr>
            <b/>
            <sz val="8"/>
            <color indexed="81"/>
            <rFont val="Tahoma"/>
            <family val="2"/>
          </rPr>
          <t>SM -  HX14 CVR</t>
        </r>
        <r>
          <rPr>
            <sz val="8"/>
            <color indexed="81"/>
            <rFont val="Tahoma"/>
            <family val="2"/>
          </rPr>
          <t xml:space="preserve">
07747 115 198
2 + dog
pd £44 - 0609</t>
        </r>
      </text>
    </comment>
    <comment ref="X15" authorId="0">
      <text>
        <r>
          <rPr>
            <b/>
            <sz val="8"/>
            <color indexed="81"/>
            <rFont val="Tahoma"/>
            <family val="2"/>
          </rPr>
          <t>SM paid for 0584</t>
        </r>
        <r>
          <rPr>
            <sz val="8"/>
            <color indexed="81"/>
            <rFont val="Tahoma"/>
            <family val="2"/>
          </rPr>
          <t xml:space="preserve">
</t>
        </r>
      </text>
    </comment>
    <comment ref="Y15" authorId="0">
      <text>
        <r>
          <rPr>
            <b/>
            <sz val="8"/>
            <color indexed="81"/>
            <rFont val="Tahoma"/>
            <family val="2"/>
          </rPr>
          <t>Me:</t>
        </r>
        <r>
          <rPr>
            <sz val="8"/>
            <color indexed="81"/>
            <rFont val="Tahoma"/>
            <family val="2"/>
          </rPr>
          <t xml:space="preserve">
here not paid</t>
        </r>
      </text>
    </comment>
    <comment ref="AB15" authorId="0">
      <text>
        <r>
          <rPr>
            <sz val="8"/>
            <color indexed="81"/>
            <rFont val="Tahoma"/>
            <family val="2"/>
          </rPr>
          <t>still no update or payment - finally managed to catch before they left at 7.25am.  Knew they were late in paying - said will pay later.  Will be leaving next Friday.</t>
        </r>
      </text>
    </comment>
    <comment ref="AD15" authorId="0">
      <text>
        <r>
          <rPr>
            <b/>
            <sz val="8"/>
            <color indexed="81"/>
            <rFont val="Tahoma"/>
            <family val="2"/>
          </rPr>
          <t xml:space="preserve">Lj.  </t>
        </r>
        <r>
          <rPr>
            <sz val="8"/>
            <color indexed="81"/>
            <rFont val="Tahoma"/>
            <family val="2"/>
          </rPr>
          <t>Third time of asking for payment - paid £231 0655.  Leaving next Friday</t>
        </r>
      </text>
    </comment>
    <comment ref="E16" authorId="0">
      <text>
        <r>
          <rPr>
            <b/>
            <sz val="8"/>
            <color indexed="81"/>
            <rFont val="Tahoma"/>
            <family val="2"/>
          </rPr>
          <t>SM</t>
        </r>
        <r>
          <rPr>
            <sz val="8"/>
            <color indexed="81"/>
            <rFont val="Tahoma"/>
            <family val="2"/>
          </rPr>
          <t xml:space="preserve">
Told plot 1 only here one night then back on Tues on plot 11
pd £147 - 0481 up to 9 Nov
Did not come in Tues or ring then turned up Wed late and made a mess going on pl 1 - told him to move to plot 11 next day</t>
        </r>
      </text>
    </comment>
    <comment ref="I16" authorId="0">
      <text>
        <r>
          <rPr>
            <b/>
            <sz val="8"/>
            <color indexed="81"/>
            <rFont val="Tahoma"/>
            <family val="2"/>
          </rPr>
          <t>LJ  No sign of him this weekend - could have used his pitch</t>
        </r>
      </text>
    </comment>
    <comment ref="R16" authorId="0">
      <text>
        <r>
          <rPr>
            <sz val="8"/>
            <color indexed="81"/>
            <rFont val="Tahoma"/>
            <family val="2"/>
          </rPr>
          <t>LJ  Said she told you she would be back for these two nights and is expecting not to pay as she didn't stay for two of the nights she was here before.  She said she told you she wasn't going to be here over that weekend.  I thought it better you sorted it out. Sorry</t>
        </r>
      </text>
    </comment>
    <comment ref="V16" authorId="0">
      <text>
        <r>
          <rPr>
            <b/>
            <sz val="8"/>
            <color indexed="81"/>
            <rFont val="Tahoma"/>
            <family val="2"/>
          </rPr>
          <t>SM -  WV07 DKK</t>
        </r>
        <r>
          <rPr>
            <sz val="8"/>
            <color indexed="81"/>
            <rFont val="Tahoma"/>
            <family val="2"/>
          </rPr>
          <t xml:space="preserve">
0781 8041 198
pd £147 - 0547  paid for 7n from 21 - 27 Nov
wanted 2wks but booked said he can go on grass for 2n but he just booked for the wk (moving house) he came back in hour later to say yes he would like to go on grass for the 2 ngihts then back on hard standing Sunday
SM ignor above I have re arranged pitches so he can now stay on pl 11</t>
        </r>
      </text>
    </comment>
    <comment ref="AB16" authorId="0">
      <text>
        <r>
          <rPr>
            <b/>
            <sz val="8"/>
            <color indexed="81"/>
            <rFont val="Tahoma"/>
            <family val="2"/>
          </rPr>
          <t xml:space="preserve">LJ </t>
        </r>
        <r>
          <rPr>
            <sz val="8"/>
            <color indexed="81"/>
            <rFont val="Tahoma"/>
            <family val="2"/>
          </rPr>
          <t xml:space="preserve"> going to Devizes for a break and then back here on plot 32 on 5th December for a week and may want longer.  Really likes this site.</t>
        </r>
      </text>
    </comment>
    <comment ref="AC16" authorId="0">
      <text>
        <r>
          <rPr>
            <b/>
            <sz val="8"/>
            <color indexed="81"/>
            <rFont val="Tahoma"/>
            <family val="2"/>
          </rPr>
          <t xml:space="preserve">LJ MJ1 181
</t>
        </r>
        <r>
          <rPr>
            <sz val="8"/>
            <color indexed="81"/>
            <rFont val="Tahoma"/>
            <family val="2"/>
          </rPr>
          <t xml:space="preserve">£42 pif 0623
07919 861488
knows pitch and code. BB4 .  6m MH +2
</t>
        </r>
      </text>
    </comment>
    <comment ref="AE16" authorId="0">
      <text>
        <r>
          <rPr>
            <b/>
            <sz val="8"/>
            <color indexed="81"/>
            <rFont val="Tahoma"/>
            <family val="2"/>
          </rPr>
          <t xml:space="preserve">MNJ/LJ OY03 WDX
</t>
        </r>
        <r>
          <rPr>
            <sz val="8"/>
            <color indexed="81"/>
            <rFont val="Tahoma"/>
            <family val="2"/>
          </rPr>
          <t>£336 pif 0658
07437 919102
22' cv + 1
SM - turns out real name is Thompson</t>
        </r>
      </text>
    </comment>
    <comment ref="B17" authorId="0">
      <text>
        <r>
          <rPr>
            <b/>
            <sz val="8"/>
            <color indexed="81"/>
            <rFont val="Tahoma"/>
            <family val="2"/>
          </rPr>
          <t xml:space="preserve">LJ  BD54 XER
</t>
        </r>
        <r>
          <rPr>
            <sz val="8"/>
            <color indexed="81"/>
            <rFont val="Tahoma"/>
            <family val="2"/>
          </rPr>
          <t>£21 pif 0488
07738 374364
father and son visiting relative in hosp.  Transit.</t>
        </r>
        <r>
          <rPr>
            <sz val="8"/>
            <color indexed="81"/>
            <rFont val="Tahoma"/>
            <family val="2"/>
          </rPr>
          <t xml:space="preserve">
</t>
        </r>
      </text>
    </comment>
    <comment ref="C17" authorId="0">
      <text>
        <r>
          <rPr>
            <b/>
            <sz val="8"/>
            <color indexed="81"/>
            <rFont val="Tahoma"/>
            <family val="2"/>
          </rPr>
          <t xml:space="preserve">LJ S60 GTW
</t>
        </r>
        <r>
          <rPr>
            <sz val="8"/>
            <color indexed="81"/>
            <rFont val="Tahoma"/>
            <family val="2"/>
          </rPr>
          <t xml:space="preserve">£20 deposit  0320
£188.00 to pay
25' cv +2+2dogs
BB4 - had a bad time at Dibles.  Has a daughter living locally
</t>
        </r>
      </text>
    </comment>
    <comment ref="P17" authorId="0">
      <text>
        <r>
          <rPr>
            <b/>
            <sz val="8"/>
            <color indexed="81"/>
            <rFont val="Tahoma"/>
            <family val="2"/>
          </rPr>
          <t xml:space="preserve">LJ  PBIC 8888
</t>
        </r>
        <r>
          <rPr>
            <sz val="8"/>
            <color indexed="81"/>
            <rFont val="Tahoma"/>
            <family val="2"/>
          </rPr>
          <t>£24  0532
£5 to pay for late stay
6.5m cv + 2.  On late ferry tomorrow</t>
        </r>
        <r>
          <rPr>
            <sz val="8"/>
            <color indexed="81"/>
            <rFont val="Tahoma"/>
            <family val="2"/>
          </rPr>
          <t xml:space="preserve">
</t>
        </r>
      </text>
    </comment>
    <comment ref="V17" authorId="0">
      <text>
        <r>
          <rPr>
            <b/>
            <sz val="8"/>
            <color indexed="81"/>
            <rFont val="Tahoma"/>
            <family val="2"/>
          </rPr>
          <t xml:space="preserve">SM - FN05 AYB
pd £21 - 0605
</t>
        </r>
        <r>
          <rPr>
            <sz val="8"/>
            <color indexed="81"/>
            <rFont val="Tahoma"/>
            <family val="2"/>
          </rPr>
          <t>may want to extent</t>
        </r>
        <r>
          <rPr>
            <sz val="8"/>
            <color indexed="81"/>
            <rFont val="Tahoma"/>
            <family val="2"/>
          </rPr>
          <t xml:space="preserve">
</t>
        </r>
      </text>
    </comment>
    <comment ref="W17" authorId="0">
      <text>
        <r>
          <rPr>
            <b/>
            <sz val="8"/>
            <color indexed="81"/>
            <rFont val="Tahoma"/>
            <family val="2"/>
          </rPr>
          <t xml:space="preserve">LJ X988 YCC
</t>
        </r>
        <r>
          <rPr>
            <sz val="8"/>
            <color indexed="81"/>
            <rFont val="Tahoma"/>
            <family val="2"/>
          </rPr>
          <t xml:space="preserve">£28.50 pif
MH + 2 + 3
07908 455925
</t>
        </r>
      </text>
    </comment>
    <comment ref="Y17" authorId="0">
      <text>
        <r>
          <rPr>
            <b/>
            <sz val="8"/>
            <color indexed="81"/>
            <rFont val="Tahoma"/>
            <family val="2"/>
          </rPr>
          <t xml:space="preserve">SM - </t>
        </r>
        <r>
          <rPr>
            <sz val="8"/>
            <color indexed="81"/>
            <rFont val="Tahoma"/>
            <family val="2"/>
          </rPr>
          <t xml:space="preserve">
07986 994427
pd £42 - 0572
BB4</t>
        </r>
      </text>
    </comment>
    <comment ref="AB17" authorId="0">
      <text>
        <r>
          <rPr>
            <b/>
            <sz val="8"/>
            <color indexed="81"/>
            <rFont val="Tahoma"/>
            <family val="2"/>
          </rPr>
          <t xml:space="preserve">SM </t>
        </r>
        <r>
          <rPr>
            <sz val="8"/>
            <color indexed="81"/>
            <rFont val="Tahoma"/>
            <family val="2"/>
          </rPr>
          <t xml:space="preserve">
Ron &amp; Carol O'Dell came in 19 Oct did not want to back onto road so have put on pl 12 as they said that Jenny &amp; Derek are not coming now - on cruise</t>
        </r>
      </text>
    </comment>
    <comment ref="H18" authorId="0">
      <text>
        <r>
          <rPr>
            <b/>
            <sz val="8"/>
            <color indexed="81"/>
            <rFont val="Tahoma"/>
            <family val="2"/>
          </rPr>
          <t xml:space="preserve">LJ </t>
        </r>
        <r>
          <rPr>
            <sz val="8"/>
            <color indexed="81"/>
            <rFont val="Tahoma"/>
            <family val="2"/>
          </rPr>
          <t xml:space="preserve">emailing reg number
£48 pif 0455
07905 685701
Requested hard standing
7.17m cv + 2
</t>
        </r>
      </text>
    </comment>
    <comment ref="O18" authorId="0">
      <text>
        <r>
          <rPr>
            <b/>
            <sz val="8"/>
            <color indexed="81"/>
            <rFont val="Tahoma"/>
            <family val="2"/>
          </rPr>
          <t>Me:</t>
        </r>
        <r>
          <rPr>
            <sz val="8"/>
            <color indexed="81"/>
            <rFont val="Tahoma"/>
            <family val="2"/>
          </rPr>
          <t xml:space="preserve">
with Stark pl 14
ref 0588</t>
        </r>
      </text>
    </comment>
    <comment ref="V18" authorId="0">
      <text>
        <r>
          <rPr>
            <b/>
            <sz val="8"/>
            <color indexed="81"/>
            <rFont val="Tahoma"/>
            <family val="2"/>
          </rPr>
          <t xml:space="preserve">LJ  SN57 VJV
</t>
        </r>
        <r>
          <rPr>
            <sz val="8"/>
            <color indexed="81"/>
            <rFont val="Tahoma"/>
            <family val="2"/>
          </rPr>
          <t>£46 pif 0614
07890 213420</t>
        </r>
        <r>
          <rPr>
            <sz val="8"/>
            <color indexed="81"/>
            <rFont val="Tahoma"/>
            <family val="2"/>
          </rPr>
          <t xml:space="preserve">
18' MH +2+2dogs</t>
        </r>
      </text>
    </comment>
    <comment ref="Y18" authorId="0">
      <text>
        <r>
          <rPr>
            <b/>
            <sz val="8"/>
            <color indexed="81"/>
            <rFont val="Tahoma"/>
            <family val="2"/>
          </rPr>
          <t>MNJ: £21 pif 0628</t>
        </r>
        <r>
          <rPr>
            <sz val="8"/>
            <color indexed="81"/>
            <rFont val="Tahoma"/>
            <family val="2"/>
          </rPr>
          <t xml:space="preserve">
VW Campervan might want anpther night. Tel. 07967011158. Reg.
£4 for extra car  061</t>
        </r>
      </text>
    </comment>
    <comment ref="AA18" authorId="0">
      <text>
        <r>
          <rPr>
            <b/>
            <sz val="8"/>
            <color indexed="81"/>
            <rFont val="Tahoma"/>
            <family val="2"/>
          </rPr>
          <t xml:space="preserve">LJ RE51 ZPM
</t>
        </r>
        <r>
          <rPr>
            <sz val="8"/>
            <color indexed="81"/>
            <rFont val="Tahoma"/>
            <family val="2"/>
          </rPr>
          <t xml:space="preserve">£20 deposit paid 2747
£64 to pay - Paid 0640
07815 887853
Transit size camper  BB4
</t>
        </r>
        <r>
          <rPr>
            <b/>
            <sz val="8"/>
            <color indexed="81"/>
            <rFont val="Tahoma"/>
            <family val="2"/>
          </rPr>
          <t xml:space="preserve">SM </t>
        </r>
        <r>
          <rPr>
            <sz val="8"/>
            <color indexed="81"/>
            <rFont val="Tahoma"/>
            <family val="2"/>
          </rPr>
          <t>- moved to plot 13 as Ian Letch not back if Ian  rings he will need to go on the grass until rally has gone</t>
        </r>
      </text>
    </comment>
    <comment ref="E19" authorId="0">
      <text>
        <r>
          <rPr>
            <b/>
            <sz val="8"/>
            <color indexed="81"/>
            <rFont val="Tahoma"/>
            <family val="2"/>
          </rPr>
          <t>SM</t>
        </r>
        <r>
          <rPr>
            <sz val="8"/>
            <color indexed="81"/>
            <rFont val="Tahoma"/>
            <family val="2"/>
          </rPr>
          <t xml:space="preserve">
OTR</t>
        </r>
      </text>
    </comment>
    <comment ref="I19" authorId="0">
      <text>
        <r>
          <rPr>
            <b/>
            <sz val="8"/>
            <color indexed="81"/>
            <rFont val="Tahoma"/>
            <family val="2"/>
          </rPr>
          <t>SM  -  BB63 BJB</t>
        </r>
        <r>
          <rPr>
            <sz val="8"/>
            <color indexed="81"/>
            <rFont val="Tahoma"/>
            <family val="2"/>
          </rPr>
          <t xml:space="preserve">
0777 238 3293
pd £63 - 0516  + £2cc</t>
        </r>
      </text>
    </comment>
    <comment ref="O19" authorId="0">
      <text>
        <r>
          <rPr>
            <b/>
            <sz val="8"/>
            <color indexed="81"/>
            <rFont val="Tahoma"/>
            <family val="2"/>
          </rPr>
          <t>SM</t>
        </r>
        <r>
          <rPr>
            <sz val="8"/>
            <color indexed="81"/>
            <rFont val="Tahoma"/>
            <family val="2"/>
          </rPr>
          <t xml:space="preserve">
079 235 84458
booked 2 pitches with Barker
pd £72 for each - 0558</t>
        </r>
      </text>
    </comment>
    <comment ref="R19" authorId="0">
      <text>
        <r>
          <rPr>
            <b/>
            <sz val="8"/>
            <color indexed="81"/>
            <rFont val="Tahoma"/>
            <family val="2"/>
          </rPr>
          <t xml:space="preserve">MNJ: </t>
        </r>
        <r>
          <rPr>
            <sz val="8"/>
            <color indexed="81"/>
            <rFont val="Tahoma"/>
            <family val="2"/>
          </rPr>
          <t>Paid for extra night £24.  Ref 0589</t>
        </r>
        <r>
          <rPr>
            <sz val="8"/>
            <color indexed="81"/>
            <rFont val="Tahoma"/>
            <family val="2"/>
          </rPr>
          <t xml:space="preserve">
</t>
        </r>
      </text>
    </comment>
    <comment ref="AA19" authorId="0">
      <text>
        <r>
          <rPr>
            <b/>
            <sz val="8"/>
            <color indexed="81"/>
            <rFont val="Tahoma"/>
            <family val="2"/>
          </rPr>
          <t xml:space="preserve">LJ YD06 ZGR
</t>
        </r>
        <r>
          <rPr>
            <sz val="8"/>
            <color indexed="81"/>
            <rFont val="Tahoma"/>
            <family val="2"/>
          </rPr>
          <t>£20  0456  deposit paid
£64 to pay.
07763028453
14' cv + 1    BB4</t>
        </r>
      </text>
    </comment>
    <comment ref="AC26" authorId="0">
      <text>
        <r>
          <rPr>
            <b/>
            <sz val="8"/>
            <color indexed="81"/>
            <rFont val="Tahoma"/>
            <family val="2"/>
          </rPr>
          <t>SM</t>
        </r>
        <r>
          <rPr>
            <sz val="8"/>
            <color indexed="81"/>
            <rFont val="Tahoma"/>
            <family val="2"/>
          </rPr>
          <t xml:space="preserve">
Dennis  M/H
2n  £30 due
on plot 19 with Harper </t>
        </r>
      </text>
    </comment>
    <comment ref="D27" authorId="0">
      <text>
        <r>
          <rPr>
            <b/>
            <sz val="8"/>
            <color indexed="81"/>
            <rFont val="Tahoma"/>
            <family val="2"/>
          </rPr>
          <t xml:space="preserve">Sm </t>
        </r>
        <r>
          <rPr>
            <sz val="8"/>
            <color indexed="81"/>
            <rFont val="Tahoma"/>
            <family val="2"/>
          </rPr>
          <t xml:space="preserve">
07831 788 545
40'  RV will ring on approach
pd £27 - 0493</t>
        </r>
      </text>
    </comment>
    <comment ref="I27" authorId="0">
      <text>
        <r>
          <rPr>
            <b/>
            <sz val="8"/>
            <color indexed="81"/>
            <rFont val="Tahoma"/>
            <family val="2"/>
          </rPr>
          <t>SM - New reg not known
07545 429 469</t>
        </r>
        <r>
          <rPr>
            <sz val="8"/>
            <color indexed="81"/>
            <rFont val="Tahoma"/>
            <family val="2"/>
          </rPr>
          <t xml:space="preserve">
0141 848 6909
Pd £54 - 0297
Told 2nd gate collecting new motorhome from Southdown Motors</t>
        </r>
      </text>
    </comment>
    <comment ref="L27" authorId="0">
      <text>
        <r>
          <rPr>
            <b/>
            <sz val="8"/>
            <color indexed="81"/>
            <rFont val="Tahoma"/>
            <family val="2"/>
          </rPr>
          <t>SM</t>
        </r>
        <r>
          <rPr>
            <sz val="8"/>
            <color indexed="81"/>
            <rFont val="Tahoma"/>
            <family val="2"/>
          </rPr>
          <t xml:space="preserve">
pd £27 - 0557
5th wheel  BB4</t>
        </r>
      </text>
    </comment>
    <comment ref="O27" authorId="0">
      <text>
        <r>
          <rPr>
            <b/>
            <sz val="8"/>
            <color indexed="81"/>
            <rFont val="Tahoma"/>
            <family val="2"/>
          </rPr>
          <t>SM  -  199 FLB</t>
        </r>
        <r>
          <rPr>
            <sz val="8"/>
            <color indexed="81"/>
            <rFont val="Tahoma"/>
            <family val="2"/>
          </rPr>
          <t xml:space="preserve">
07836 778 760
7.5m  plus car
pd £24 - 0567</t>
        </r>
      </text>
    </comment>
    <comment ref="P27" authorId="0">
      <text>
        <r>
          <rPr>
            <b/>
            <sz val="8"/>
            <color indexed="81"/>
            <rFont val="Tahoma"/>
            <family val="2"/>
          </rPr>
          <t xml:space="preserve">MNJ: </t>
        </r>
        <r>
          <rPr>
            <sz val="8"/>
            <color indexed="81"/>
            <rFont val="Tahoma"/>
            <family val="2"/>
          </rPr>
          <t xml:space="preserve">£21 PIF Ref 0580
2 Adults small MH last pitch. 07500788099. Reg. DK12 ZBR. Told pitch and code
</t>
        </r>
      </text>
    </comment>
    <comment ref="Q27" authorId="0">
      <text>
        <r>
          <rPr>
            <b/>
            <sz val="8"/>
            <color indexed="81"/>
            <rFont val="Tahoma"/>
            <family val="2"/>
          </rPr>
          <t xml:space="preserve">MNJ: </t>
        </r>
        <r>
          <rPr>
            <sz val="8"/>
            <color indexed="81"/>
            <rFont val="Tahoma"/>
            <family val="2"/>
          </rPr>
          <t>£23 PIF Ref. 0575
6 Mtr MH. 2 Adults. Tel. 07973132545 Reg. DG14 DEL</t>
        </r>
        <r>
          <rPr>
            <sz val="8"/>
            <color indexed="81"/>
            <rFont val="Tahoma"/>
            <family val="2"/>
          </rPr>
          <t xml:space="preserve">
</t>
        </r>
      </text>
    </comment>
    <comment ref="V27" authorId="0">
      <text>
        <r>
          <rPr>
            <b/>
            <sz val="8"/>
            <color indexed="81"/>
            <rFont val="Tahoma"/>
            <family val="2"/>
          </rPr>
          <t>SM</t>
        </r>
        <r>
          <rPr>
            <sz val="8"/>
            <color indexed="81"/>
            <rFont val="Tahoma"/>
            <family val="2"/>
          </rPr>
          <t xml:space="preserve">
077 8750 4270 
pd £48 - 0606
8m</t>
        </r>
      </text>
    </comment>
    <comment ref="X27" authorId="0">
      <text>
        <r>
          <rPr>
            <b/>
            <sz val="8"/>
            <color indexed="81"/>
            <rFont val="Tahoma"/>
            <family val="2"/>
          </rPr>
          <t>MNJ</t>
        </r>
        <r>
          <rPr>
            <sz val="8"/>
            <color indexed="81"/>
            <rFont val="Tahoma"/>
            <family val="2"/>
          </rPr>
          <t xml:space="preserve">
£5 LS 060</t>
        </r>
      </text>
    </comment>
    <comment ref="Y27" authorId="0">
      <text>
        <r>
          <rPr>
            <b/>
            <sz val="8"/>
            <color indexed="81"/>
            <rFont val="Tahoma"/>
            <family val="2"/>
          </rPr>
          <t xml:space="preserve">LJ M200DMD
</t>
        </r>
        <r>
          <rPr>
            <sz val="8"/>
            <color indexed="81"/>
            <rFont val="Tahoma"/>
            <family val="2"/>
          </rPr>
          <t>£30 pif 0631
07855 050180
33' MH =2+1 dog + cc</t>
        </r>
      </text>
    </comment>
    <comment ref="AB27" authorId="0">
      <text>
        <r>
          <rPr>
            <b/>
            <sz val="8"/>
            <color indexed="81"/>
            <rFont val="Tahoma"/>
            <family val="2"/>
          </rPr>
          <t xml:space="preserve">SM </t>
        </r>
        <r>
          <rPr>
            <sz val="8"/>
            <color indexed="81"/>
            <rFont val="Tahoma"/>
            <family val="2"/>
          </rPr>
          <t>email 15/8
Roy - 078 602 90116
Stella emailed 28/8 to tell him only 10 hardstanding 2 caravans on grass</t>
        </r>
      </text>
    </comment>
    <comment ref="B28" authorId="0">
      <text>
        <r>
          <rPr>
            <b/>
            <sz val="8"/>
            <color indexed="81"/>
            <rFont val="Tahoma"/>
            <family val="2"/>
          </rPr>
          <t>MNJ: £810 - 0432 + £2cc
Paid until 30/11/14. 
then Off site</t>
        </r>
        <r>
          <rPr>
            <sz val="8"/>
            <color indexed="81"/>
            <rFont val="Tahoma"/>
            <family val="2"/>
          </rPr>
          <t xml:space="preserve">
</t>
        </r>
      </text>
    </comment>
    <comment ref="I28" authorId="0">
      <text>
        <r>
          <rPr>
            <b/>
            <sz val="8"/>
            <color indexed="81"/>
            <rFont val="Tahoma"/>
            <family val="2"/>
          </rPr>
          <t>MNJ: Off site</t>
        </r>
        <r>
          <rPr>
            <sz val="8"/>
            <color indexed="81"/>
            <rFont val="Tahoma"/>
            <family val="2"/>
          </rPr>
          <t xml:space="preserve">
</t>
        </r>
      </text>
    </comment>
    <comment ref="W28" authorId="0">
      <text>
        <r>
          <rPr>
            <b/>
            <sz val="8"/>
            <color indexed="81"/>
            <rFont val="Tahoma"/>
            <family val="2"/>
          </rPr>
          <t xml:space="preserve">MNJ: </t>
        </r>
        <r>
          <rPr>
            <sz val="8"/>
            <color indexed="81"/>
            <rFont val="Tahoma"/>
            <family val="2"/>
          </rPr>
          <t>Out of van tonight</t>
        </r>
        <r>
          <rPr>
            <sz val="8"/>
            <color indexed="81"/>
            <rFont val="Tahoma"/>
            <family val="2"/>
          </rPr>
          <t xml:space="preserve">
</t>
        </r>
      </text>
    </comment>
    <comment ref="AB28" authorId="0">
      <text>
        <r>
          <rPr>
            <b/>
            <sz val="8"/>
            <color indexed="81"/>
            <rFont val="Tahoma"/>
            <family val="2"/>
          </rPr>
          <t xml:space="preserve">LJ:  </t>
        </r>
        <r>
          <rPr>
            <sz val="8"/>
            <color indexed="81"/>
            <rFont val="Tahoma"/>
            <family val="2"/>
          </rPr>
          <t xml:space="preserve">Paid £810 for next month.  Will adjust for high season with Stella next month.
</t>
        </r>
        <r>
          <rPr>
            <b/>
            <sz val="8"/>
            <color indexed="81"/>
            <rFont val="Tahoma"/>
            <family val="2"/>
          </rPr>
          <t xml:space="preserve">SM </t>
        </r>
        <r>
          <rPr>
            <sz val="8"/>
            <color indexed="81"/>
            <rFont val="Tahoma"/>
            <family val="2"/>
          </rPr>
          <t>pd on 28 Nov 0648</t>
        </r>
      </text>
    </comment>
    <comment ref="AC28" authorId="0">
      <text>
        <r>
          <rPr>
            <b/>
            <sz val="8"/>
            <color indexed="81"/>
            <rFont val="Tahoma"/>
            <family val="2"/>
          </rPr>
          <t>SM</t>
        </r>
        <r>
          <rPr>
            <sz val="8"/>
            <color indexed="81"/>
            <rFont val="Tahoma"/>
            <family val="2"/>
          </rPr>
          <t xml:space="preserve">
Gates to be left unlocked so that Carrie can get out early for service</t>
        </r>
      </text>
    </comment>
    <comment ref="AD28" authorId="0">
      <text>
        <r>
          <rPr>
            <b/>
            <sz val="8"/>
            <color indexed="81"/>
            <rFont val="Tahoma"/>
            <family val="2"/>
          </rPr>
          <t>SM</t>
        </r>
        <r>
          <rPr>
            <sz val="8"/>
            <color indexed="81"/>
            <rFont val="Tahoma"/>
            <family val="2"/>
          </rPr>
          <t xml:space="preserve">
M/Home going for service please get her to go on plot 14 when back as plot 20 booked over xmas</t>
        </r>
      </text>
    </comment>
    <comment ref="D29" authorId="0">
      <text>
        <r>
          <rPr>
            <b/>
            <sz val="8"/>
            <color indexed="81"/>
            <rFont val="Tahoma"/>
            <family val="2"/>
          </rPr>
          <t>SM - WF61 XHY</t>
        </r>
        <r>
          <rPr>
            <sz val="8"/>
            <color indexed="81"/>
            <rFont val="Tahoma"/>
            <family val="2"/>
          </rPr>
          <t xml:space="preserve">
0795 000 1155
01455840895
2 + 2 dogs  - 7.5m
pd £26 - 0442
Told plot 21 </t>
        </r>
      </text>
    </comment>
    <comment ref="I29" authorId="0">
      <text>
        <r>
          <rPr>
            <b/>
            <sz val="8"/>
            <color indexed="81"/>
            <rFont val="Tahoma"/>
            <family val="2"/>
          </rPr>
          <t xml:space="preserve">LJ DM03 DDW
</t>
        </r>
        <r>
          <rPr>
            <sz val="8"/>
            <color indexed="81"/>
            <rFont val="Tahoma"/>
            <family val="2"/>
          </rPr>
          <t>£32 pif 0222
07717 497369
8m CV + 2 + LS</t>
        </r>
        <r>
          <rPr>
            <sz val="8"/>
            <color indexed="81"/>
            <rFont val="Tahoma"/>
            <family val="2"/>
          </rPr>
          <t xml:space="preserve">
</t>
        </r>
      </text>
    </comment>
    <comment ref="K29" authorId="0">
      <text>
        <r>
          <rPr>
            <b/>
            <sz val="8"/>
            <color indexed="81"/>
            <rFont val="Tahoma"/>
            <family val="2"/>
          </rPr>
          <t xml:space="preserve">MS </t>
        </r>
        <r>
          <rPr>
            <sz val="8"/>
            <color indexed="81"/>
            <rFont val="Tahoma"/>
            <family val="2"/>
          </rPr>
          <t>A14JCK eta 1500
07767600798
MH 7.3m + 2
Pd £24 - 0200
back 3 March 15</t>
        </r>
      </text>
    </comment>
    <comment ref="O29" authorId="0">
      <text>
        <r>
          <rPr>
            <b/>
            <sz val="8"/>
            <color indexed="81"/>
            <rFont val="Tahoma"/>
            <family val="2"/>
          </rPr>
          <t>SM - HF64 HVZ</t>
        </r>
        <r>
          <rPr>
            <sz val="8"/>
            <color indexed="81"/>
            <rFont val="Tahoma"/>
            <family val="2"/>
          </rPr>
          <t xml:space="preserve">
0793 223 8752
told plot 21 &amp; code
pd £56 - 0553
7.5m   3 adults</t>
        </r>
      </text>
    </comment>
    <comment ref="Q29" authorId="0">
      <text>
        <r>
          <rPr>
            <b/>
            <sz val="8"/>
            <color indexed="81"/>
            <rFont val="Tahoma"/>
            <family val="2"/>
          </rPr>
          <t>SM - BK09 NFD</t>
        </r>
        <r>
          <rPr>
            <sz val="8"/>
            <color indexed="81"/>
            <rFont val="Tahoma"/>
            <family val="2"/>
          </rPr>
          <t xml:space="preserve">
07760 194 123
pd £25 - 0443
2 + dog  -  7.2m
DID NOT TURN UP?  NO PHONE CALL EITHER I have put in the booking folder for Dec in case wrong month?</t>
        </r>
      </text>
    </comment>
    <comment ref="AB29" authorId="0">
      <text>
        <r>
          <rPr>
            <b/>
            <sz val="8"/>
            <color indexed="81"/>
            <rFont val="Tahoma"/>
            <family val="2"/>
          </rPr>
          <t xml:space="preserve">SM </t>
        </r>
        <r>
          <rPr>
            <sz val="8"/>
            <color indexed="81"/>
            <rFont val="Tahoma"/>
            <family val="2"/>
          </rPr>
          <t>email 15/8
Roy  Martin - 078 602 90116
Stella emailed 28/8 to tell him only 10 hardstanding 2 caravans on grass</t>
        </r>
      </text>
    </comment>
    <comment ref="C33" authorId="0">
      <text>
        <r>
          <rPr>
            <b/>
            <sz val="8"/>
            <color indexed="81"/>
            <rFont val="Tahoma"/>
            <family val="2"/>
          </rPr>
          <t>WM</t>
        </r>
        <r>
          <rPr>
            <sz val="8"/>
            <color indexed="81"/>
            <rFont val="Tahoma"/>
            <family val="2"/>
          </rPr>
          <t xml:space="preserve">
paid £147 - 0495
up to 8 Nov</t>
        </r>
      </text>
    </comment>
    <comment ref="L33" authorId="0">
      <text>
        <r>
          <rPr>
            <b/>
            <sz val="8"/>
            <color indexed="81"/>
            <rFont val="Tahoma"/>
            <family val="2"/>
          </rPr>
          <t>SM</t>
        </r>
        <r>
          <rPr>
            <sz val="8"/>
            <color indexed="81"/>
            <rFont val="Tahoma"/>
            <family val="2"/>
          </rPr>
          <t xml:space="preserve">
pd £147 - 0559
paid late again this is for 9 - 15 Nov</t>
        </r>
      </text>
    </comment>
    <comment ref="U33" authorId="0">
      <text>
        <r>
          <rPr>
            <b/>
            <sz val="8"/>
            <color indexed="81"/>
            <rFont val="Tahoma"/>
            <family val="2"/>
          </rPr>
          <t>SM</t>
        </r>
        <r>
          <rPr>
            <sz val="8"/>
            <color indexed="81"/>
            <rFont val="Tahoma"/>
            <family val="2"/>
          </rPr>
          <t xml:space="preserve">
paid £216 - 0602
paid from 16 to 29 Nov</t>
        </r>
      </text>
    </comment>
    <comment ref="AE33" authorId="0">
      <text>
        <r>
          <rPr>
            <b/>
            <sz val="8"/>
            <color indexed="81"/>
            <rFont val="Tahoma"/>
            <family val="2"/>
          </rPr>
          <t xml:space="preserve">LJ </t>
        </r>
        <r>
          <rPr>
            <sz val="8"/>
            <color indexed="81"/>
            <rFont val="Tahoma"/>
            <family val="2"/>
          </rPr>
          <t xml:space="preserve">£147 0662
</t>
        </r>
      </text>
    </comment>
    <comment ref="B34" authorId="1">
      <text>
        <r>
          <rPr>
            <sz val="8"/>
            <color indexed="81"/>
            <rFont val="Tahoma"/>
            <family val="2"/>
          </rPr>
          <t xml:space="preserve">
Seasonal pitch paid up to 29 Jan 2015
077 905 70012
Ref - 0309</t>
        </r>
      </text>
    </comment>
    <comment ref="B35" authorId="0">
      <text>
        <r>
          <rPr>
            <b/>
            <sz val="8"/>
            <color indexed="81"/>
            <rFont val="Tahoma"/>
            <family val="2"/>
          </rPr>
          <t>SM</t>
        </r>
        <r>
          <rPr>
            <sz val="8"/>
            <color indexed="81"/>
            <rFont val="Tahoma"/>
            <family val="2"/>
          </rPr>
          <t xml:space="preserve">
07966 799 664
pd £203 - 0480
7n at £8 - not here
7n  £21 pd up to 15 Ncv</t>
        </r>
      </text>
    </comment>
    <comment ref="J35" authorId="0">
      <text>
        <r>
          <rPr>
            <b/>
            <sz val="8"/>
            <color indexed="81"/>
            <rFont val="Tahoma"/>
            <family val="2"/>
          </rPr>
          <t>LJ returning late</t>
        </r>
        <r>
          <rPr>
            <sz val="8"/>
            <color indexed="81"/>
            <rFont val="Tahoma"/>
            <family val="2"/>
          </rPr>
          <t xml:space="preserve">
owe 7n storage @ £8 = £56
plus pitch fee £21 per night
SM - this was all paid on 1 Nov</t>
        </r>
      </text>
    </comment>
    <comment ref="Q35" authorId="0">
      <text>
        <r>
          <rPr>
            <b/>
            <sz val="8"/>
            <color indexed="81"/>
            <rFont val="Tahoma"/>
            <family val="2"/>
          </rPr>
          <t xml:space="preserve">MeNJ: </t>
        </r>
        <r>
          <rPr>
            <sz val="8"/>
            <color indexed="81"/>
            <rFont val="Tahoma"/>
            <family val="2"/>
          </rPr>
          <t xml:space="preserve">£294 paid until29/11 Ref 0579
</t>
        </r>
      </text>
    </comment>
    <comment ref="AA35" authorId="0">
      <text>
        <r>
          <rPr>
            <b/>
            <sz val="8"/>
            <color indexed="81"/>
            <rFont val="Tahoma"/>
            <family val="2"/>
          </rPr>
          <t xml:space="preserve">LJ </t>
        </r>
        <r>
          <rPr>
            <sz val="8"/>
            <color indexed="81"/>
            <rFont val="Tahoma"/>
            <family val="2"/>
          </rPr>
          <t>email 15/8
MS Pd £100+£2cc - 2511
Roy 01293 - 279644
MH/RV's-x10 CV-x2
Sm - spoke to Roy made changes as Jenny &amp; Derek now have 32' M/H
01293 279644  -  078602 90 116
Paid £690   0664</t>
        </r>
      </text>
    </comment>
    <comment ref="D36" authorId="0">
      <text>
        <r>
          <rPr>
            <b/>
            <sz val="8"/>
            <color indexed="81"/>
            <rFont val="Tahoma"/>
            <family val="2"/>
          </rPr>
          <t xml:space="preserve">MNJ: </t>
        </r>
        <r>
          <rPr>
            <sz val="8"/>
            <color indexed="81"/>
            <rFont val="Tahoma"/>
            <family val="2"/>
          </rPr>
          <t xml:space="preserve">HX12HCV. £29 PIF Ref 0505. 2 adults 2 childreb . Ferry Portsmouth. Tel. 07970137007
</t>
        </r>
      </text>
    </comment>
    <comment ref="H36" authorId="0">
      <text>
        <r>
          <rPr>
            <b/>
            <sz val="8"/>
            <color indexed="81"/>
            <rFont val="Tahoma"/>
            <family val="2"/>
          </rPr>
          <t>SM - F14 PJH</t>
        </r>
        <r>
          <rPr>
            <sz val="8"/>
            <color indexed="81"/>
            <rFont val="Tahoma"/>
            <family val="2"/>
          </rPr>
          <t xml:space="preserve">
07873 1157 63
2 + dog  26' for ferry
pd £25 - 0411</t>
        </r>
      </text>
    </comment>
    <comment ref="I36" authorId="0">
      <text>
        <r>
          <rPr>
            <b/>
            <sz val="8"/>
            <color indexed="81"/>
            <rFont val="Tahoma"/>
            <family val="2"/>
          </rPr>
          <t>SM  X46 PNO</t>
        </r>
        <r>
          <rPr>
            <sz val="8"/>
            <color indexed="81"/>
            <rFont val="Tahoma"/>
            <family val="2"/>
          </rPr>
          <t xml:space="preserve">
0798 382 6532
2 + 3yrs   BB4
pd £42 - 0469
booked to come back Dec</t>
        </r>
      </text>
    </comment>
    <comment ref="P36" authorId="0">
      <text>
        <r>
          <rPr>
            <b/>
            <sz val="8"/>
            <color indexed="81"/>
            <rFont val="Tahoma"/>
            <family val="2"/>
          </rPr>
          <t>Sm
pd £21 - 0578</t>
        </r>
        <r>
          <rPr>
            <sz val="8"/>
            <color indexed="81"/>
            <rFont val="Tahoma"/>
            <family val="2"/>
          </rPr>
          <t xml:space="preserve">
</t>
        </r>
      </text>
    </comment>
    <comment ref="U36" authorId="0">
      <text>
        <r>
          <rPr>
            <sz val="8"/>
            <color indexed="81"/>
            <rFont val="Tahoma"/>
            <family val="2"/>
          </rPr>
          <t xml:space="preserve">
SM - LG59 ODY
078 2333 9042
3 persons temp work Soton
move here from 8b due to mud 
paid up to Sunday 23 Nov</t>
        </r>
      </text>
    </comment>
    <comment ref="Z36" authorId="0">
      <text>
        <r>
          <rPr>
            <b/>
            <sz val="8"/>
            <color indexed="81"/>
            <rFont val="Tahoma"/>
            <family val="2"/>
          </rPr>
          <t xml:space="preserve">MNJ  </t>
        </r>
        <r>
          <rPr>
            <sz val="8"/>
            <color indexed="81"/>
            <rFont val="Tahoma"/>
            <family val="2"/>
          </rPr>
          <t xml:space="preserve">£24 PIF Ref 0337
disabled, 6.5m MH + 2 Adults. Tel. 07779792137. Reg No 5Y63 JA0
</t>
        </r>
      </text>
    </comment>
    <comment ref="AC36" authorId="0">
      <text>
        <r>
          <rPr>
            <b/>
            <sz val="8"/>
            <color indexed="81"/>
            <rFont val="Tahoma"/>
            <family val="2"/>
          </rPr>
          <t xml:space="preserve">MS </t>
        </r>
        <r>
          <rPr>
            <sz val="8"/>
            <color indexed="81"/>
            <rFont val="Tahoma"/>
            <family val="2"/>
          </rPr>
          <t>767EXU eta 1800
07860422931
MH 24' +2
Pd £48 - 0157
SM - booked on own but might be part of rally (we had just had cancellation which is how they got a hardstanding pitch)   Paid for late stay Ref. 064</t>
        </r>
      </text>
    </comment>
    <comment ref="B37" authorId="0">
      <text>
        <r>
          <rPr>
            <b/>
            <sz val="8"/>
            <color indexed="81"/>
            <rFont val="Tahoma"/>
            <family val="2"/>
          </rPr>
          <t>SM - Paul BB4</t>
        </r>
        <r>
          <rPr>
            <sz val="8"/>
            <color indexed="81"/>
            <rFont val="Tahoma"/>
            <family val="2"/>
          </rPr>
          <t xml:space="preserve">
077 233 506 88
3 men wk Portsmouth
pd £170 - 0405
wk up to 4 Nov - came in day late so have moved on a day</t>
        </r>
      </text>
    </comment>
    <comment ref="F37" authorId="0">
      <text>
        <r>
          <rPr>
            <b/>
            <sz val="8"/>
            <color indexed="81"/>
            <rFont val="Tahoma"/>
            <family val="2"/>
          </rPr>
          <t>SM</t>
        </r>
        <r>
          <rPr>
            <sz val="8"/>
            <color indexed="81"/>
            <rFont val="Tahoma"/>
            <family val="2"/>
          </rPr>
          <t xml:space="preserve">
asked for this weeks money on 10th nov he had paid it on 3 Nov - not on PC
Paid £170 - 0504</t>
        </r>
      </text>
    </comment>
    <comment ref="M37" authorId="0">
      <text>
        <r>
          <rPr>
            <b/>
            <sz val="8"/>
            <color indexed="81"/>
            <rFont val="Tahoma"/>
            <family val="2"/>
          </rPr>
          <t>SM</t>
        </r>
        <r>
          <rPr>
            <sz val="8"/>
            <color indexed="81"/>
            <rFont val="Tahoma"/>
            <family val="2"/>
          </rPr>
          <t xml:space="preserve">
pd £170 - 0561
paid from 12 - 18 Nov for 3 persons</t>
        </r>
      </text>
    </comment>
    <comment ref="T37" authorId="0">
      <text>
        <r>
          <rPr>
            <b/>
            <sz val="8"/>
            <color indexed="81"/>
            <rFont val="Tahoma"/>
            <family val="2"/>
          </rPr>
          <t>SM home wed &amp; thurs
Rob Turton paid for Paul
£170 - 0588
19 - 25 NOv</t>
        </r>
        <r>
          <rPr>
            <sz val="8"/>
            <color indexed="81"/>
            <rFont val="Tahoma"/>
            <family val="2"/>
          </rPr>
          <t xml:space="preserve">
</t>
        </r>
      </text>
    </comment>
    <comment ref="AA37" authorId="0">
      <text>
        <r>
          <rPr>
            <b/>
            <sz val="8"/>
            <color indexed="81"/>
            <rFont val="Tahoma"/>
            <family val="2"/>
          </rPr>
          <t xml:space="preserve">MNJ: </t>
        </r>
        <r>
          <rPr>
            <sz val="8"/>
            <color indexed="81"/>
            <rFont val="Tahoma"/>
            <family val="2"/>
          </rPr>
          <t xml:space="preserve">Paid cash £170 062
Next payment due 3/12/14
</t>
        </r>
      </text>
    </comment>
    <comment ref="E38" authorId="0">
      <text>
        <r>
          <rPr>
            <b/>
            <sz val="8"/>
            <color indexed="81"/>
            <rFont val="Tahoma"/>
            <family val="2"/>
          </rPr>
          <t>SM
3 nights here &amp; 3 not here</t>
        </r>
        <r>
          <rPr>
            <sz val="8"/>
            <color indexed="81"/>
            <rFont val="Tahoma"/>
            <family val="2"/>
          </rPr>
          <t xml:space="preserve">
Pd £96 - 0512 up to Sun 9th Nov</t>
        </r>
      </text>
    </comment>
    <comment ref="K38" authorId="0">
      <text>
        <r>
          <rPr>
            <b/>
            <sz val="8"/>
            <color indexed="81"/>
            <rFont val="Tahoma"/>
            <family val="2"/>
          </rPr>
          <t>SM</t>
        </r>
        <r>
          <rPr>
            <sz val="8"/>
            <color indexed="81"/>
            <rFont val="Tahoma"/>
            <family val="2"/>
          </rPr>
          <t xml:space="preserve">
pd £120 - 0548
10 - 16 Nov</t>
        </r>
      </text>
    </comment>
    <comment ref="S38" authorId="0">
      <text>
        <r>
          <rPr>
            <b/>
            <sz val="8"/>
            <color indexed="81"/>
            <rFont val="Tahoma"/>
            <family val="2"/>
          </rPr>
          <t>SM</t>
        </r>
        <r>
          <rPr>
            <sz val="8"/>
            <color indexed="81"/>
            <rFont val="Tahoma"/>
            <family val="2"/>
          </rPr>
          <t xml:space="preserve">
spoke to John ok to take for 4wks - £126 wk now as plugged in when not here
pd £504 - 0595
17 Nov to 14 Dec</t>
        </r>
      </text>
    </comment>
    <comment ref="D39" authorId="0">
      <text>
        <r>
          <rPr>
            <b/>
            <sz val="8"/>
            <color indexed="81"/>
            <rFont val="Tahoma"/>
            <family val="2"/>
          </rPr>
          <t>SM</t>
        </r>
        <r>
          <rPr>
            <sz val="8"/>
            <color indexed="81"/>
            <rFont val="Tahoma"/>
            <family val="2"/>
          </rPr>
          <t xml:space="preserve">
01484 667 887
07738 906416
2 + dog early ferry then back on
 15 Nov from late ferry
paid £44 - 0347</t>
        </r>
      </text>
    </comment>
    <comment ref="E39" authorId="0">
      <text>
        <r>
          <rPr>
            <b/>
            <sz val="8"/>
            <color indexed="81"/>
            <rFont val="Tahoma"/>
            <family val="2"/>
          </rPr>
          <t xml:space="preserve">LJ T16 SUN
</t>
        </r>
        <r>
          <rPr>
            <sz val="8"/>
            <color indexed="81"/>
            <rFont val="Tahoma"/>
            <family val="2"/>
          </rPr>
          <t xml:space="preserve">£48 pif  0499
07914 606214
7.5m MH - just bought from Southdowns. </t>
        </r>
      </text>
    </comment>
    <comment ref="G39" authorId="0">
      <text>
        <r>
          <rPr>
            <b/>
            <sz val="8"/>
            <color indexed="81"/>
            <rFont val="Tahoma"/>
            <family val="2"/>
          </rPr>
          <t>SM</t>
        </r>
        <r>
          <rPr>
            <sz val="8"/>
            <color indexed="81"/>
            <rFont val="Tahoma"/>
            <family val="2"/>
          </rPr>
          <t xml:space="preserve">
0777 9803 779 MH 7MT
 -  BB4
told pitch &amp; code
paid £72 - 0476</t>
        </r>
      </text>
    </comment>
    <comment ref="J39" authorId="0">
      <text>
        <r>
          <rPr>
            <b/>
            <sz val="8"/>
            <color indexed="81"/>
            <rFont val="Tahoma"/>
            <family val="2"/>
          </rPr>
          <t xml:space="preserve">MNJ </t>
        </r>
        <r>
          <rPr>
            <sz val="8"/>
            <color indexed="81"/>
            <rFont val="Tahoma"/>
            <family val="2"/>
          </rPr>
          <t>moved from 1 to make it easier for early departure</t>
        </r>
      </text>
    </comment>
    <comment ref="K39" authorId="0">
      <text>
        <r>
          <rPr>
            <b/>
            <sz val="8"/>
            <color indexed="81"/>
            <rFont val="Tahoma"/>
            <family val="2"/>
          </rPr>
          <t>SM - SP58 DPO</t>
        </r>
        <r>
          <rPr>
            <sz val="8"/>
            <color indexed="81"/>
            <rFont val="Tahoma"/>
            <family val="2"/>
          </rPr>
          <t xml:space="preserve">
0122 946 3623
BB4 for ferry
pd £21 - 0378
With Usher on 1</t>
        </r>
      </text>
    </comment>
    <comment ref="L39" authorId="0">
      <text>
        <r>
          <rPr>
            <sz val="8"/>
            <color indexed="81"/>
            <rFont val="Tahoma"/>
            <family val="2"/>
          </rPr>
          <t xml:space="preserve">LJ.  K20 MBW
£21 0487
07427 507804
</t>
        </r>
      </text>
    </comment>
    <comment ref="O39" authorId="0">
      <text>
        <r>
          <rPr>
            <b/>
            <sz val="8"/>
            <color indexed="81"/>
            <rFont val="Tahoma"/>
            <family val="2"/>
          </rPr>
          <t xml:space="preserve">LJ 
</t>
        </r>
        <r>
          <rPr>
            <sz val="8"/>
            <color indexed="81"/>
            <rFont val="Tahoma"/>
            <family val="2"/>
          </rPr>
          <t>£42 pif 0540
cv + 2.  Wants storage till after Christmas.
07747 155473</t>
        </r>
      </text>
    </comment>
    <comment ref="S39" authorId="0">
      <text>
        <r>
          <rPr>
            <b/>
            <sz val="8"/>
            <color indexed="81"/>
            <rFont val="Tahoma"/>
            <family val="2"/>
          </rPr>
          <t>SM - WA59 BMW</t>
        </r>
        <r>
          <rPr>
            <sz val="8"/>
            <color indexed="81"/>
            <rFont val="Tahoma"/>
            <family val="2"/>
          </rPr>
          <t xml:space="preserve">
07969 020187
pd £42 -0585</t>
        </r>
      </text>
    </comment>
    <comment ref="U39" authorId="0">
      <text>
        <r>
          <rPr>
            <b/>
            <sz val="8"/>
            <color indexed="81"/>
            <rFont val="Tahoma"/>
            <family val="2"/>
          </rPr>
          <t>SM
pd for 2 ex nights
pd £42 - 0605</t>
        </r>
        <r>
          <rPr>
            <sz val="8"/>
            <color indexed="81"/>
            <rFont val="Tahoma"/>
            <family val="2"/>
          </rPr>
          <t xml:space="preserve">
</t>
        </r>
      </text>
    </comment>
    <comment ref="Z39" authorId="0">
      <text>
        <r>
          <rPr>
            <b/>
            <sz val="8"/>
            <color indexed="81"/>
            <rFont val="Tahoma"/>
            <family val="2"/>
          </rPr>
          <t>SM - H6 GPC</t>
        </r>
        <r>
          <rPr>
            <sz val="8"/>
            <color indexed="81"/>
            <rFont val="Tahoma"/>
            <family val="2"/>
          </rPr>
          <t xml:space="preserve">
0770 361 9923
01522 510 675
6m  for ferry
pd £21 - 0515</t>
        </r>
      </text>
    </comment>
    <comment ref="AB39" authorId="0">
      <text>
        <r>
          <rPr>
            <b/>
            <sz val="8"/>
            <color indexed="81"/>
            <rFont val="Tahoma"/>
            <family val="2"/>
          </rPr>
          <t xml:space="preserve">SM </t>
        </r>
        <r>
          <rPr>
            <sz val="8"/>
            <color indexed="81"/>
            <rFont val="Tahoma"/>
            <family val="2"/>
          </rPr>
          <t>email 15/8
Roy - 078 602 90116
Stella emailed 28/8 to tell him only 10 hardstanding 2 caravans on grass</t>
        </r>
      </text>
    </comment>
    <comment ref="B40" authorId="0">
      <text>
        <r>
          <rPr>
            <b/>
            <sz val="8"/>
            <color indexed="81"/>
            <rFont val="Tahoma"/>
            <family val="2"/>
          </rPr>
          <t>SM</t>
        </r>
        <r>
          <rPr>
            <sz val="8"/>
            <color indexed="81"/>
            <rFont val="Tahoma"/>
            <family val="2"/>
          </rPr>
          <t xml:space="preserve">
Pd £223 - 0480
pd for 3 in caravan + 4 children for 2n + tent 2n</t>
        </r>
      </text>
    </comment>
    <comment ref="I40" authorId="0">
      <text>
        <r>
          <rPr>
            <b/>
            <sz val="8"/>
            <color indexed="81"/>
            <rFont val="Tahoma"/>
            <family val="2"/>
          </rPr>
          <t xml:space="preserve">LJ  </t>
        </r>
        <r>
          <rPr>
            <sz val="8"/>
            <color indexed="81"/>
            <rFont val="Tahoma"/>
            <family val="2"/>
          </rPr>
          <t xml:space="preserve">Tom Craig said that the third person is only here for 3 nights so charged 7 x 21 + 3 x 4  £159  0537
</t>
        </r>
      </text>
    </comment>
    <comment ref="O40" authorId="0">
      <text>
        <r>
          <rPr>
            <b/>
            <sz val="8"/>
            <color indexed="81"/>
            <rFont val="Tahoma"/>
            <family val="2"/>
          </rPr>
          <t>SM
Tom Craig pd up to 21 Nov
paid £174.60 - 0573</t>
        </r>
        <r>
          <rPr>
            <sz val="8"/>
            <color indexed="81"/>
            <rFont val="Tahoma"/>
            <family val="2"/>
          </rPr>
          <t xml:space="preserve">
this includes £12 for 3 nights Sarah here plus £15.60 for blue &amp; pink lou</t>
        </r>
      </text>
    </comment>
    <comment ref="W40" authorId="0">
      <text>
        <r>
          <rPr>
            <b/>
            <sz val="8"/>
            <color indexed="81"/>
            <rFont val="Tahoma"/>
            <family val="2"/>
          </rPr>
          <t>£147 0622</t>
        </r>
        <r>
          <rPr>
            <sz val="8"/>
            <color indexed="81"/>
            <rFont val="Tahoma"/>
            <family val="2"/>
          </rPr>
          <t xml:space="preserve">
</t>
        </r>
      </text>
    </comment>
    <comment ref="AD40" authorId="0">
      <text>
        <r>
          <rPr>
            <b/>
            <sz val="8"/>
            <color indexed="81"/>
            <rFont val="Tahoma"/>
            <family val="2"/>
          </rPr>
          <t xml:space="preserve">LJ </t>
        </r>
        <r>
          <rPr>
            <sz val="8"/>
            <color indexed="81"/>
            <rFont val="Tahoma"/>
            <family val="2"/>
          </rPr>
          <t>£175 paid 0652</t>
        </r>
        <r>
          <rPr>
            <sz val="8"/>
            <color indexed="81"/>
            <rFont val="Tahoma"/>
            <family val="2"/>
          </rPr>
          <t xml:space="preserve">
</t>
        </r>
      </text>
    </comment>
    <comment ref="B41" authorId="0">
      <text>
        <r>
          <rPr>
            <b/>
            <sz val="8"/>
            <color indexed="81"/>
            <rFont val="Tahoma"/>
            <family val="2"/>
          </rPr>
          <t>SM</t>
        </r>
        <r>
          <rPr>
            <sz val="8"/>
            <color indexed="81"/>
            <rFont val="Tahoma"/>
            <family val="2"/>
          </rPr>
          <t xml:space="preserve">
07849 228064</t>
        </r>
      </text>
    </comment>
    <comment ref="C41" authorId="0">
      <text>
        <r>
          <rPr>
            <b/>
            <sz val="8"/>
            <color indexed="81"/>
            <rFont val="Tahoma"/>
            <family val="2"/>
          </rPr>
          <t>SM</t>
        </r>
        <r>
          <rPr>
            <sz val="8"/>
            <color indexed="81"/>
            <rFont val="Tahoma"/>
            <family val="2"/>
          </rPr>
          <t xml:space="preserve">
pd for 4wks from 2-29 Nov
Paid £750 - 0482</t>
        </r>
      </text>
    </comment>
    <comment ref="AE41" authorId="0">
      <text>
        <r>
          <rPr>
            <b/>
            <sz val="8"/>
            <color indexed="81"/>
            <rFont val="Tahoma"/>
            <family val="2"/>
          </rPr>
          <t xml:space="preserve">LJ </t>
        </r>
        <r>
          <rPr>
            <sz val="8"/>
            <color indexed="81"/>
            <rFont val="Tahoma"/>
            <family val="2"/>
          </rPr>
          <t xml:space="preserve">Paid £841 to include 3 extra days at full price till 31st.  Due again on 31st.     Ref 0670
</t>
        </r>
      </text>
    </comment>
    <comment ref="B42" authorId="0">
      <text>
        <r>
          <rPr>
            <b/>
            <sz val="8"/>
            <color indexed="81"/>
            <rFont val="Tahoma"/>
            <family val="2"/>
          </rPr>
          <t>SM -  CN07 0ZO</t>
        </r>
        <r>
          <rPr>
            <sz val="8"/>
            <color indexed="81"/>
            <rFont val="Tahoma"/>
            <family val="2"/>
          </rPr>
          <t xml:space="preserve">
01249 810 434
07834 328 422
pd £21 - 0479
told plot 31 &amp; code</t>
        </r>
      </text>
    </comment>
    <comment ref="D42" authorId="0">
      <text>
        <r>
          <rPr>
            <b/>
            <sz val="8"/>
            <color indexed="81"/>
            <rFont val="Tahoma"/>
            <family val="2"/>
          </rPr>
          <t>SM - RJ54 LLU</t>
        </r>
        <r>
          <rPr>
            <sz val="8"/>
            <color indexed="81"/>
            <rFont val="Tahoma"/>
            <family val="2"/>
          </rPr>
          <t xml:space="preserve">
07450 206 415
pd £120 - 0511
3 - 9 Nov</t>
        </r>
      </text>
    </comment>
    <comment ref="K42" authorId="0">
      <text>
        <r>
          <rPr>
            <b/>
            <sz val="8"/>
            <color indexed="81"/>
            <rFont val="Tahoma"/>
            <family val="2"/>
          </rPr>
          <t>SM</t>
        </r>
        <r>
          <rPr>
            <sz val="8"/>
            <color indexed="81"/>
            <rFont val="Tahoma"/>
            <family val="2"/>
          </rPr>
          <t xml:space="preserve">
pd £120 - 0549
10 to 16 Nov
Rang Tues to say leaving on Fri payment already taken
Possbile Refund  £36</t>
        </r>
      </text>
    </comment>
    <comment ref="O42" authorId="0">
      <text>
        <r>
          <rPr>
            <b/>
            <sz val="8"/>
            <color indexed="81"/>
            <rFont val="Tahoma"/>
            <family val="2"/>
          </rPr>
          <t>SM</t>
        </r>
        <r>
          <rPr>
            <sz val="8"/>
            <color indexed="81"/>
            <rFont val="Tahoma"/>
            <family val="2"/>
          </rPr>
          <t xml:space="preserve">
01963 23492
told plot &amp; code
pd £42 - 0566</t>
        </r>
      </text>
    </comment>
    <comment ref="X42" authorId="0">
      <text>
        <r>
          <rPr>
            <b/>
            <sz val="8"/>
            <color indexed="81"/>
            <rFont val="Tahoma"/>
            <family val="2"/>
          </rPr>
          <t>SM</t>
        </r>
        <r>
          <rPr>
            <sz val="8"/>
            <color indexed="81"/>
            <rFont val="Tahoma"/>
            <family val="2"/>
          </rPr>
          <t xml:space="preserve">
07881 586 206
1 person (paramedic)
pd £126 - 0577</t>
        </r>
      </text>
    </comment>
    <comment ref="AD42" authorId="0">
      <text>
        <r>
          <rPr>
            <b/>
            <sz val="8"/>
            <color indexed="81"/>
            <rFont val="Tahoma"/>
            <family val="2"/>
          </rPr>
          <t xml:space="preserve">MNJ: </t>
        </r>
        <r>
          <rPr>
            <sz val="8"/>
            <color indexed="81"/>
            <rFont val="Tahoma"/>
            <family val="2"/>
          </rPr>
          <t>CL603SH
£48 PIF Ref 0635  25 MH</t>
        </r>
        <r>
          <rPr>
            <b/>
            <sz val="8"/>
            <color indexed="81"/>
            <rFont val="Tahoma"/>
            <family val="2"/>
          </rPr>
          <t xml:space="preserve"> </t>
        </r>
        <r>
          <rPr>
            <sz val="8"/>
            <color indexed="81"/>
            <rFont val="Tahoma"/>
            <family val="2"/>
          </rPr>
          <t xml:space="preserve">
Tel. 07817078710. 2 Adults</t>
        </r>
      </text>
    </comment>
    <comment ref="E43" authorId="0">
      <text>
        <r>
          <rPr>
            <b/>
            <sz val="8"/>
            <color indexed="81"/>
            <rFont val="Tahoma"/>
            <family val="2"/>
          </rPr>
          <t>SM  -  -  SIM BA214</t>
        </r>
        <r>
          <rPr>
            <sz val="8"/>
            <color indexed="81"/>
            <rFont val="Tahoma"/>
            <family val="2"/>
          </rPr>
          <t xml:space="preserve">
rock up
2 germans + dog
pd £44 - 0518</t>
        </r>
      </text>
    </comment>
    <comment ref="G43" authorId="0">
      <text>
        <r>
          <rPr>
            <b/>
            <sz val="8"/>
            <color indexed="81"/>
            <rFont val="Tahoma"/>
            <family val="2"/>
          </rPr>
          <t>SM</t>
        </r>
        <r>
          <rPr>
            <sz val="8"/>
            <color indexed="81"/>
            <rFont val="Tahoma"/>
            <family val="2"/>
          </rPr>
          <t xml:space="preserve">
booked to stay ex night
pd £22 - 0531</t>
        </r>
      </text>
    </comment>
    <comment ref="H43" authorId="0">
      <text>
        <r>
          <rPr>
            <b/>
            <sz val="8"/>
            <color indexed="81"/>
            <rFont val="Tahoma"/>
            <family val="2"/>
          </rPr>
          <t>SM - RK 64 XHA</t>
        </r>
        <r>
          <rPr>
            <sz val="8"/>
            <color indexed="81"/>
            <rFont val="Tahoma"/>
            <family val="2"/>
          </rPr>
          <t xml:space="preserve">
0789 9937 557
booked 3 pitches with Leonard &amp; Evans on 33 &amp; 34
pd £48 - 0373</t>
        </r>
      </text>
    </comment>
    <comment ref="I43" authorId="0">
      <text>
        <r>
          <rPr>
            <b/>
            <sz val="8"/>
            <color indexed="81"/>
            <rFont val="Tahoma"/>
            <family val="2"/>
          </rPr>
          <t xml:space="preserve">MNJ: </t>
        </r>
        <r>
          <rPr>
            <sz val="8"/>
            <color indexed="81"/>
            <rFont val="Tahoma"/>
            <family val="2"/>
          </rPr>
          <t xml:space="preserve">paid for late stay
</t>
        </r>
      </text>
    </comment>
    <comment ref="K43" authorId="0">
      <text>
        <r>
          <rPr>
            <b/>
            <sz val="8"/>
            <color indexed="81"/>
            <rFont val="Tahoma"/>
            <family val="2"/>
          </rPr>
          <t>SM</t>
        </r>
        <r>
          <rPr>
            <sz val="8"/>
            <color indexed="81"/>
            <rFont val="Tahoma"/>
            <family val="2"/>
          </rPr>
          <t xml:space="preserve">
15-28 oct 14n  £294
29 oct - 9 Nov  £96
10-22 Nov  13n  £273
paid £663  -  0345</t>
        </r>
      </text>
    </comment>
    <comment ref="AB43" authorId="0">
      <text>
        <r>
          <rPr>
            <b/>
            <sz val="8"/>
            <color indexed="81"/>
            <rFont val="Tahoma"/>
            <family val="2"/>
          </rPr>
          <t xml:space="preserve">SM </t>
        </r>
        <r>
          <rPr>
            <sz val="8"/>
            <color indexed="81"/>
            <rFont val="Tahoma"/>
            <family val="2"/>
          </rPr>
          <t>email 15/8
Roy - 078 602 90116
Stella emailed 28/8 to tell him only 10 hardstanding 2 caravans on grass</t>
        </r>
      </text>
    </comment>
    <comment ref="AE43" authorId="0">
      <text>
        <r>
          <rPr>
            <b/>
            <sz val="8"/>
            <color indexed="81"/>
            <rFont val="Tahoma"/>
            <family val="2"/>
          </rPr>
          <t xml:space="preserve">LJ PN07 VJU
</t>
        </r>
        <r>
          <rPr>
            <sz val="8"/>
            <color indexed="81"/>
            <rFont val="Tahoma"/>
            <family val="2"/>
          </rPr>
          <t>£24  0653
£24 to pay
6.4m MH + 2 BB4
Lab yesterday move to 32 today</t>
        </r>
      </text>
    </comment>
    <comment ref="B44" authorId="0">
      <text>
        <r>
          <rPr>
            <b/>
            <sz val="8"/>
            <color indexed="81"/>
            <rFont val="Tahoma"/>
            <family val="2"/>
          </rPr>
          <t>SM</t>
        </r>
        <r>
          <rPr>
            <sz val="8"/>
            <color indexed="81"/>
            <rFont val="Tahoma"/>
            <family val="2"/>
          </rPr>
          <t xml:space="preserve">
WT07 EZX  white van on site for Sat car not here</t>
        </r>
      </text>
    </comment>
    <comment ref="E44" authorId="0">
      <text>
        <r>
          <rPr>
            <b/>
            <sz val="8"/>
            <color indexed="81"/>
            <rFont val="Tahoma"/>
            <family val="2"/>
          </rPr>
          <t>SM - HN52 HJF</t>
        </r>
        <r>
          <rPr>
            <sz val="8"/>
            <color indexed="81"/>
            <rFont val="Tahoma"/>
            <family val="2"/>
          </rPr>
          <t xml:space="preserve">
0795 8424 918
pd £21 - 0517
may want  to extend</t>
        </r>
      </text>
    </comment>
    <comment ref="F44" authorId="0">
      <text>
        <r>
          <rPr>
            <b/>
            <sz val="8"/>
            <color indexed="81"/>
            <rFont val="Tahoma"/>
            <family val="2"/>
          </rPr>
          <t>LJ</t>
        </r>
        <r>
          <rPr>
            <sz val="8"/>
            <color indexed="81"/>
            <rFont val="Tahoma"/>
            <family val="2"/>
          </rPr>
          <t xml:space="preserve">
£21  for extra night 0522</t>
        </r>
      </text>
    </comment>
    <comment ref="G44" authorId="0">
      <text>
        <r>
          <rPr>
            <sz val="8"/>
            <color indexed="81"/>
            <rFont val="Tahoma"/>
            <family val="2"/>
          </rPr>
          <t xml:space="preserve">pd for ex night for Thurs
pd £21 - 0528
</t>
        </r>
      </text>
    </comment>
    <comment ref="H44" authorId="0">
      <text>
        <r>
          <rPr>
            <b/>
            <sz val="8"/>
            <color indexed="81"/>
            <rFont val="Tahoma"/>
            <family val="2"/>
          </rPr>
          <t xml:space="preserve">LJ  HY62 YHO
</t>
        </r>
        <r>
          <rPr>
            <sz val="8"/>
            <color indexed="81"/>
            <rFont val="Tahoma"/>
            <family val="2"/>
          </rPr>
          <t>£48 pif 0454
07805 135582
With May and Evans.  6.4m CV + 2 .  May be bringing dogs and will pay on the day</t>
        </r>
      </text>
    </comment>
    <comment ref="I44" authorId="0">
      <text>
        <r>
          <rPr>
            <b/>
            <sz val="8"/>
            <color indexed="81"/>
            <rFont val="Tahoma"/>
            <family val="2"/>
          </rPr>
          <t xml:space="preserve">MNJ: </t>
        </r>
        <r>
          <rPr>
            <sz val="8"/>
            <color indexed="81"/>
            <rFont val="Tahoma"/>
            <family val="2"/>
          </rPr>
          <t xml:space="preserve">Paid for late stay
</t>
        </r>
      </text>
    </comment>
    <comment ref="L44" authorId="0">
      <text>
        <r>
          <rPr>
            <b/>
            <sz val="8"/>
            <color indexed="81"/>
            <rFont val="Tahoma"/>
            <family val="2"/>
          </rPr>
          <t xml:space="preserve">SM  -  </t>
        </r>
        <r>
          <rPr>
            <sz val="8"/>
            <color indexed="81"/>
            <rFont val="Tahoma"/>
            <family val="2"/>
          </rPr>
          <t xml:space="preserve">
07711 276 239
pd £20 - 0478
balance due £85
asked to be here</t>
        </r>
      </text>
    </comment>
    <comment ref="T44" authorId="0">
      <text>
        <r>
          <rPr>
            <b/>
            <sz val="8"/>
            <color indexed="81"/>
            <rFont val="Tahoma"/>
            <family val="2"/>
          </rPr>
          <t>SM</t>
        </r>
        <r>
          <rPr>
            <sz val="8"/>
            <color indexed="81"/>
            <rFont val="Tahoma"/>
            <family val="2"/>
          </rPr>
          <t xml:space="preserve">
from NZ
0742 5888 248
pd £42 - 0601</t>
        </r>
      </text>
    </comment>
    <comment ref="V44" authorId="0">
      <text>
        <r>
          <rPr>
            <b/>
            <sz val="8"/>
            <color indexed="81"/>
            <rFont val="Tahoma"/>
            <family val="2"/>
          </rPr>
          <t xml:space="preserve">LJ 
</t>
        </r>
        <r>
          <rPr>
            <sz val="8"/>
            <color indexed="81"/>
            <rFont val="Tahoma"/>
            <family val="2"/>
          </rPr>
          <t>£107 pif 0615
07791 101930
21' cv + 2 + cc</t>
        </r>
      </text>
    </comment>
    <comment ref="AA44" authorId="0">
      <text>
        <r>
          <rPr>
            <b/>
            <sz val="8"/>
            <color indexed="81"/>
            <rFont val="Tahoma"/>
            <family val="2"/>
          </rPr>
          <t xml:space="preserve">SM </t>
        </r>
        <r>
          <rPr>
            <sz val="8"/>
            <color indexed="81"/>
            <rFont val="Tahoma"/>
            <family val="2"/>
          </rPr>
          <t>email 15/8
Roy - 078 602 90116
Stella emailed 28/8 to tell him only 10 hardstanding 2 caravans on grass</t>
        </r>
      </text>
    </comment>
    <comment ref="C45" authorId="0">
      <text>
        <r>
          <rPr>
            <b/>
            <sz val="8"/>
            <color indexed="81"/>
            <rFont val="Tahoma"/>
            <family val="2"/>
          </rPr>
          <t xml:space="preserve">LJ  </t>
        </r>
        <r>
          <rPr>
            <sz val="8"/>
            <color indexed="81"/>
            <rFont val="Tahoma"/>
            <family val="2"/>
          </rPr>
          <t>£20 deposit Ref 1154  Tel: 07885 397107.  REG EN61 GPF.  £46 to pay.  2 adults, 1 dog. 6.06m caravan.  Requested hard standing.
SM - now arriving day early 2/11</t>
        </r>
      </text>
    </comment>
    <comment ref="G45" authorId="0">
      <text>
        <r>
          <rPr>
            <b/>
            <sz val="8"/>
            <color indexed="81"/>
            <rFont val="Tahoma"/>
            <family val="2"/>
          </rPr>
          <t>SM - HT14 FBB</t>
        </r>
        <r>
          <rPr>
            <sz val="8"/>
            <color indexed="81"/>
            <rFont val="Tahoma"/>
            <family val="2"/>
          </rPr>
          <t xml:space="preserve">
07776 206 781
02380 685 187
pd £72 - 0379</t>
        </r>
      </text>
    </comment>
    <comment ref="J45" authorId="0">
      <text>
        <r>
          <rPr>
            <b/>
            <sz val="8"/>
            <color indexed="81"/>
            <rFont val="Tahoma"/>
            <family val="2"/>
          </rPr>
          <t>SM - 6.7m  + car</t>
        </r>
        <r>
          <rPr>
            <sz val="8"/>
            <color indexed="81"/>
            <rFont val="Tahoma"/>
            <family val="2"/>
          </rPr>
          <t xml:space="preserve">
0150 853 8626
079 79 502 318
pd £24 - 0513</t>
        </r>
      </text>
    </comment>
    <comment ref="K45" authorId="0">
      <text>
        <r>
          <rPr>
            <b/>
            <sz val="8"/>
            <color indexed="81"/>
            <rFont val="Tahoma"/>
            <family val="2"/>
          </rPr>
          <t>SM - HX 62 JHH
077 092 7852</t>
        </r>
        <r>
          <rPr>
            <sz val="8"/>
            <color indexed="81"/>
            <rFont val="Tahoma"/>
            <family val="2"/>
          </rPr>
          <t xml:space="preserve">
2 for ferry
pd £21 - 0404</t>
        </r>
      </text>
    </comment>
    <comment ref="O45" authorId="1">
      <text>
        <r>
          <rPr>
            <b/>
            <sz val="8"/>
            <color indexed="81"/>
            <rFont val="Tahoma"/>
            <family val="2"/>
          </rPr>
          <t>Camping:</t>
        </r>
        <r>
          <rPr>
            <sz val="8"/>
            <color indexed="81"/>
            <rFont val="Tahoma"/>
            <family val="2"/>
          </rPr>
          <t xml:space="preserve">
Brian &amp; Jenn
NO DEP 
DO NOT MOVE
pd £63 -  0569</t>
        </r>
      </text>
    </comment>
    <comment ref="AB45" authorId="0">
      <text>
        <r>
          <rPr>
            <b/>
            <sz val="8"/>
            <color indexed="81"/>
            <rFont val="Tahoma"/>
            <family val="2"/>
          </rPr>
          <t xml:space="preserve">SM </t>
        </r>
        <r>
          <rPr>
            <sz val="8"/>
            <color indexed="81"/>
            <rFont val="Tahoma"/>
            <family val="2"/>
          </rPr>
          <t>email 15/8
Roy - 078 602 90116
Stella emailed 28/8 to tell him only 10 hardstanding 2 caravans on grass</t>
        </r>
      </text>
    </comment>
    <comment ref="B47" authorId="0">
      <text>
        <r>
          <rPr>
            <b/>
            <sz val="8"/>
            <color indexed="81"/>
            <rFont val="Tahoma"/>
            <family val="2"/>
          </rPr>
          <t>SM</t>
        </r>
        <r>
          <rPr>
            <sz val="8"/>
            <color indexed="81"/>
            <rFont val="Tahoma"/>
            <family val="2"/>
          </rPr>
          <t xml:space="preserve">
15-28 oct 14n  £294
29 oct - 9 Nov  £96
10-22 Nov  13n  £273
paid £663  -  0345</t>
        </r>
      </text>
    </comment>
    <comment ref="K53" authorId="0">
      <text>
        <r>
          <rPr>
            <b/>
            <sz val="8"/>
            <color indexed="81"/>
            <rFont val="Tahoma"/>
            <family val="2"/>
          </rPr>
          <t>SM</t>
        </r>
        <r>
          <rPr>
            <sz val="8"/>
            <color indexed="81"/>
            <rFont val="Tahoma"/>
            <family val="2"/>
          </rPr>
          <t xml:space="preserve">
01404 814 196
07894 706 703
8m - 5th Wheel  BB4
pd £27 - 2722</t>
        </r>
      </text>
    </comment>
    <comment ref="N53" authorId="0">
      <text>
        <r>
          <rPr>
            <b/>
            <sz val="8"/>
            <color indexed="81"/>
            <rFont val="Tahoma"/>
            <family val="2"/>
          </rPr>
          <t>SM</t>
        </r>
        <r>
          <rPr>
            <sz val="8"/>
            <color indexed="81"/>
            <rFont val="Tahoma"/>
            <family val="2"/>
          </rPr>
          <t xml:space="preserve">
01484 667 887
07738 906416
2 + dog early ferry then back on
 15 Nov from late ferry shown pitch on outbound visit
paid £44 - 0347</t>
        </r>
      </text>
    </comment>
    <comment ref="S53" authorId="0">
      <text>
        <r>
          <rPr>
            <b/>
            <sz val="8"/>
            <color indexed="81"/>
            <rFont val="Tahoma"/>
            <family val="2"/>
          </rPr>
          <t>LJ   paid for a late stay £5 058</t>
        </r>
      </text>
    </comment>
    <comment ref="AD53" authorId="0">
      <text>
        <r>
          <rPr>
            <b/>
            <sz val="8"/>
            <color indexed="81"/>
            <rFont val="Tahoma"/>
            <family val="2"/>
          </rPr>
          <t xml:space="preserve">LJ PN07 VJU
</t>
        </r>
        <r>
          <rPr>
            <sz val="8"/>
            <color indexed="81"/>
            <rFont val="Tahoma"/>
            <family val="2"/>
          </rPr>
          <t xml:space="preserve">£24  0653
£24 to pay
6.4m MH + 2 BB4
Lab today move to 32 tomorrow
</t>
        </r>
      </text>
    </comment>
    <comment ref="AE53" authorId="0">
      <text>
        <r>
          <rPr>
            <sz val="8"/>
            <color indexed="81"/>
            <rFont val="Tahoma"/>
            <family val="2"/>
          </rPr>
          <t>Pitch 9 in use so move to LAB for late stay</t>
        </r>
      </text>
    </comment>
    <comment ref="B56" authorId="0">
      <text>
        <r>
          <rPr>
            <b/>
            <sz val="8"/>
            <color indexed="81"/>
            <rFont val="Tahoma"/>
            <family val="2"/>
          </rPr>
          <t>SM</t>
        </r>
        <r>
          <rPr>
            <sz val="8"/>
            <color indexed="81"/>
            <rFont val="Tahoma"/>
            <family val="2"/>
          </rPr>
          <t xml:space="preserve">
Danny paid for 1n Sun 19/10 and 4wks stored @ £15 per week
pd £84 - 0381</t>
        </r>
      </text>
    </comment>
    <comment ref="AC56" authorId="0">
      <text>
        <r>
          <rPr>
            <b/>
            <sz val="8"/>
            <color indexed="81"/>
            <rFont val="Tahoma"/>
            <family val="2"/>
          </rPr>
          <t xml:space="preserve">LJ </t>
        </r>
        <r>
          <rPr>
            <sz val="8"/>
            <color indexed="81"/>
            <rFont val="Tahoma"/>
            <family val="2"/>
          </rPr>
          <t>email 15/8
Harper over 32'
2n £40 due</t>
        </r>
      </text>
    </comment>
    <comment ref="AE56" authorId="0">
      <text>
        <r>
          <rPr>
            <b/>
            <sz val="8"/>
            <color indexed="81"/>
            <rFont val="Tahoma"/>
            <family val="2"/>
          </rPr>
          <t xml:space="preserve">LJ HX14 PNU
</t>
        </r>
        <r>
          <rPr>
            <sz val="8"/>
            <color indexed="81"/>
            <rFont val="Tahoma"/>
            <family val="2"/>
          </rPr>
          <t>£20 deposit paid
6.45m CV +2 + extra car
Staying till 19th Dec due to moving house
£512 to pay.  Rang today t0 say moving in to house tomorrow so not coming.</t>
        </r>
      </text>
    </comment>
    <comment ref="D57" authorId="0">
      <text>
        <r>
          <rPr>
            <b/>
            <sz val="8"/>
            <color indexed="81"/>
            <rFont val="Tahoma"/>
            <family val="2"/>
          </rPr>
          <t xml:space="preserve">LJ YE60 JBZ
</t>
        </r>
        <r>
          <rPr>
            <sz val="8"/>
            <color indexed="81"/>
            <rFont val="Tahoma"/>
            <family val="2"/>
          </rPr>
          <t>£34 pif 0501
07472 607328 - Neil
Med tent - no elec. 2 workers - may be staying longer</t>
        </r>
      </text>
    </comment>
    <comment ref="F57" authorId="0">
      <text>
        <r>
          <rPr>
            <b/>
            <sz val="8"/>
            <color indexed="81"/>
            <rFont val="Tahoma"/>
            <family val="2"/>
          </rPr>
          <t>SM</t>
        </r>
        <r>
          <rPr>
            <sz val="8"/>
            <color indexed="81"/>
            <rFont val="Tahoma"/>
            <family val="2"/>
          </rPr>
          <t xml:space="preserve">
Neil paid for extra 2 nights
pd £34 - 0525
lost his last  receipt so have made out new one for 4n it is in the receipt book to be collected</t>
        </r>
      </text>
    </comment>
    <comment ref="G57" authorId="0">
      <text>
        <r>
          <rPr>
            <b/>
            <sz val="8"/>
            <color indexed="81"/>
            <rFont val="Tahoma"/>
            <family val="2"/>
          </rPr>
          <t xml:space="preserve">LJ  </t>
        </r>
        <r>
          <rPr>
            <sz val="8"/>
            <color indexed="81"/>
            <rFont val="Tahoma"/>
            <family val="2"/>
          </rPr>
          <t>came in for receipt.  Wanted two receipts for the full amount in two names!  I gave them two receipts but for half the amount each as I didn't want to be dishonest.  Said they had arranged with you to go into one of your caravans from Monday and will want two receipts each week.</t>
        </r>
      </text>
    </comment>
    <comment ref="R57" authorId="0">
      <text>
        <r>
          <rPr>
            <b/>
            <sz val="8"/>
            <color indexed="81"/>
            <rFont val="Tahoma"/>
            <family val="2"/>
          </rPr>
          <t>SM
 pd for storage + £100 deposit for next vistit 24 Dec</t>
        </r>
        <r>
          <rPr>
            <sz val="8"/>
            <color indexed="81"/>
            <rFont val="Tahoma"/>
            <family val="2"/>
          </rPr>
          <t xml:space="preserve">
</t>
        </r>
      </text>
    </comment>
    <comment ref="R59" authorId="0">
      <text>
        <r>
          <rPr>
            <b/>
            <sz val="8"/>
            <color indexed="81"/>
            <rFont val="Tahoma"/>
            <family val="2"/>
          </rPr>
          <t>SM</t>
        </r>
        <r>
          <rPr>
            <sz val="8"/>
            <color indexed="81"/>
            <rFont val="Tahoma"/>
            <family val="2"/>
          </rPr>
          <t xml:space="preserve">
07973 237 056
Pd £126 - OTR</t>
        </r>
      </text>
    </comment>
    <comment ref="D60" authorId="0">
      <text>
        <r>
          <rPr>
            <b/>
            <sz val="8"/>
            <color indexed="81"/>
            <rFont val="Tahoma"/>
            <family val="2"/>
          </rPr>
          <t>£84.  ref 0508</t>
        </r>
      </text>
    </comment>
    <comment ref="F60" authorId="0">
      <text>
        <r>
          <rPr>
            <b/>
            <sz val="8"/>
            <color indexed="81"/>
            <rFont val="Tahoma"/>
            <family val="2"/>
          </rPr>
          <t xml:space="preserve">LJ  
</t>
        </r>
        <r>
          <rPr>
            <sz val="8"/>
            <color indexed="81"/>
            <rFont val="Tahoma"/>
            <family val="2"/>
          </rPr>
          <t>£84 paid 0520</t>
        </r>
      </text>
    </comment>
    <comment ref="K60" authorId="0">
      <text>
        <r>
          <rPr>
            <b/>
            <sz val="8"/>
            <color indexed="81"/>
            <rFont val="Tahoma"/>
            <family val="2"/>
          </rPr>
          <t xml:space="preserve">LJ YE60 JBZ
</t>
        </r>
        <r>
          <rPr>
            <sz val="8"/>
            <color indexed="81"/>
            <rFont val="Tahoma"/>
            <family val="2"/>
          </rPr>
          <t xml:space="preserve">
07472 607328 - Neil Jasper &amp; Jack
pd £168 - </t>
        </r>
      </text>
    </comment>
    <comment ref="O60" authorId="0">
      <text>
        <r>
          <rPr>
            <b/>
            <sz val="8"/>
            <color indexed="81"/>
            <rFont val="Tahoma"/>
            <family val="2"/>
          </rPr>
          <t>SM 
pd £96 - 0568</t>
        </r>
        <r>
          <rPr>
            <sz val="8"/>
            <color indexed="81"/>
            <rFont val="Tahoma"/>
            <family val="2"/>
          </rPr>
          <t xml:space="preserve">
Neil here 3 n on own</t>
        </r>
      </text>
    </comment>
    <comment ref="R60" authorId="0">
      <text>
        <r>
          <rPr>
            <b/>
            <sz val="8"/>
            <color indexed="81"/>
            <rFont val="Tahoma"/>
            <family val="2"/>
          </rPr>
          <t>SM</t>
        </r>
        <r>
          <rPr>
            <sz val="8"/>
            <color indexed="81"/>
            <rFont val="Tahoma"/>
            <family val="2"/>
          </rPr>
          <t xml:space="preserve">
I rang &amp; text Neil Jasper Tues for payment he said he paid Monday - not on PC
looked up receipt he 
pd £168 - 0591
17 - 20 Nov</t>
        </r>
      </text>
    </comment>
    <comment ref="U60" authorId="0">
      <text>
        <r>
          <rPr>
            <b/>
            <sz val="8"/>
            <color indexed="81"/>
            <rFont val="Tahoma"/>
            <family val="2"/>
          </rPr>
          <t>SM</t>
        </r>
        <r>
          <rPr>
            <sz val="8"/>
            <color indexed="81"/>
            <rFont val="Tahoma"/>
            <family val="2"/>
          </rPr>
          <t xml:space="preserve">
pd £168 - 0612
4n  from 24 - 27 Nov</t>
        </r>
      </text>
    </comment>
    <comment ref="Y60" authorId="0">
      <text>
        <r>
          <rPr>
            <b/>
            <sz val="8"/>
            <color indexed="81"/>
            <rFont val="Tahoma"/>
            <family val="2"/>
          </rPr>
          <t>SM</t>
        </r>
        <r>
          <rPr>
            <sz val="8"/>
            <color indexed="81"/>
            <rFont val="Tahoma"/>
            <family val="2"/>
          </rPr>
          <t xml:space="preserve">
pd ref 0612</t>
        </r>
      </text>
    </comment>
    <comment ref="AC60" authorId="0">
      <text>
        <r>
          <rPr>
            <b/>
            <sz val="8"/>
            <color indexed="81"/>
            <rFont val="Tahoma"/>
            <family val="2"/>
          </rPr>
          <t>SM</t>
        </r>
        <r>
          <rPr>
            <sz val="8"/>
            <color indexed="81"/>
            <rFont val="Tahoma"/>
            <family val="2"/>
          </rPr>
          <t xml:space="preserve">
pd £294 - 0613
pd for 7 nights from
28 Nov to 4th Dec</t>
        </r>
      </text>
    </comment>
    <comment ref="C62" authorId="0">
      <text>
        <r>
          <rPr>
            <b/>
            <sz val="8"/>
            <color indexed="81"/>
            <rFont val="Tahoma"/>
            <family val="2"/>
          </rPr>
          <t>Paid £147 cash 050</t>
        </r>
        <r>
          <rPr>
            <sz val="8"/>
            <color indexed="81"/>
            <rFont val="Tahoma"/>
            <family val="2"/>
          </rPr>
          <t xml:space="preserve">
</t>
        </r>
      </text>
    </comment>
    <comment ref="J62" authorId="0">
      <text>
        <r>
          <rPr>
            <b/>
            <sz val="8"/>
            <color indexed="81"/>
            <rFont val="Tahoma"/>
            <family val="2"/>
          </rPr>
          <t xml:space="preserve">MNJ: </t>
        </r>
        <r>
          <rPr>
            <sz val="8"/>
            <color indexed="81"/>
            <rFont val="Tahoma"/>
            <family val="2"/>
          </rPr>
          <t>Paid £147 Cash</t>
        </r>
        <r>
          <rPr>
            <sz val="8"/>
            <color indexed="81"/>
            <rFont val="Tahoma"/>
            <family val="2"/>
          </rPr>
          <t xml:space="preserve">
053</t>
        </r>
      </text>
    </comment>
    <comment ref="Q62" authorId="0">
      <text>
        <r>
          <rPr>
            <b/>
            <sz val="8"/>
            <color indexed="81"/>
            <rFont val="Tahoma"/>
            <family val="2"/>
          </rPr>
          <t xml:space="preserve">LJ  £147 paid cash 059
</t>
        </r>
        <r>
          <rPr>
            <sz val="8"/>
            <color indexed="81"/>
            <rFont val="Tahoma"/>
            <family val="2"/>
          </rPr>
          <t>16 - 22 Nov</t>
        </r>
      </text>
    </comment>
    <comment ref="X62" authorId="0">
      <text>
        <r>
          <rPr>
            <b/>
            <sz val="8"/>
            <color indexed="81"/>
            <rFont val="Tahoma"/>
            <family val="2"/>
          </rPr>
          <t>Ground was too wet for him to move</t>
        </r>
      </text>
    </comment>
    <comment ref="Y62" authorId="0">
      <text>
        <r>
          <rPr>
            <b/>
            <sz val="8"/>
            <color indexed="81"/>
            <rFont val="Tahoma"/>
            <family val="2"/>
          </rPr>
          <t xml:space="preserve">LJ - </t>
        </r>
        <r>
          <rPr>
            <sz val="8"/>
            <color indexed="81"/>
            <rFont val="Tahoma"/>
            <family val="2"/>
          </rPr>
          <t>Should have moved to 24   (23/11/14) but ground was too wet. 075345 795 82.  No payment - tried ringing 0n 24th - no dial tone on his phone</t>
        </r>
        <r>
          <rPr>
            <b/>
            <sz val="8"/>
            <color indexed="81"/>
            <rFont val="Tahoma"/>
            <family val="2"/>
          </rPr>
          <t xml:space="preserve">
SM</t>
        </r>
        <r>
          <rPr>
            <sz val="8"/>
            <color indexed="81"/>
            <rFont val="Tahoma"/>
            <family val="2"/>
          </rPr>
          <t xml:space="preserve">
Please can you tell him he can move to hardstanding pl 25 in park next Sunday 30 Nov
He is now working nights
LJ £147 paid cash 063</t>
        </r>
      </text>
    </comment>
    <comment ref="B64" authorId="0">
      <text>
        <r>
          <rPr>
            <b/>
            <sz val="8"/>
            <color indexed="81"/>
            <rFont val="Tahoma"/>
            <family val="2"/>
          </rPr>
          <t>SM - LG59 ODY</t>
        </r>
        <r>
          <rPr>
            <sz val="8"/>
            <color indexed="81"/>
            <rFont val="Tahoma"/>
            <family val="2"/>
          </rPr>
          <t xml:space="preserve">
078 2333 9042
3 persons temp work Soton
</t>
        </r>
      </text>
    </comment>
    <comment ref="K64" authorId="0">
      <text>
        <r>
          <rPr>
            <b/>
            <sz val="8"/>
            <color indexed="81"/>
            <rFont val="Tahoma"/>
            <family val="2"/>
          </rPr>
          <t>SM</t>
        </r>
        <r>
          <rPr>
            <sz val="8"/>
            <color indexed="81"/>
            <rFont val="Tahoma"/>
            <family val="2"/>
          </rPr>
          <t xml:space="preserve">
paid £154 - 0552
10 - 16 Nov</t>
        </r>
      </text>
    </comment>
    <comment ref="S64" authorId="0">
      <text>
        <r>
          <rPr>
            <b/>
            <sz val="8"/>
            <color indexed="81"/>
            <rFont val="Tahoma"/>
            <family val="2"/>
          </rPr>
          <t>SM</t>
        </r>
        <r>
          <rPr>
            <sz val="8"/>
            <color indexed="81"/>
            <rFont val="Tahoma"/>
            <family val="2"/>
          </rPr>
          <t xml:space="preserve">
pd £154 - 0596
17 Nov to 23 Nov</t>
        </r>
      </text>
    </comment>
    <comment ref="R65" authorId="0">
      <text>
        <r>
          <rPr>
            <b/>
            <sz val="8"/>
            <color indexed="81"/>
            <rFont val="Tahoma"/>
            <family val="2"/>
          </rPr>
          <t>MNJ: NK13VFO. Ref 0429. £21 PIF</t>
        </r>
        <r>
          <rPr>
            <sz val="8"/>
            <color indexed="81"/>
            <rFont val="Tahoma"/>
            <family val="2"/>
          </rPr>
          <t xml:space="preserve">
07941 141524
6.1m MH + 2
Cancelled 7.11.14.. Hopes to come within next three months
rang 8 Jan transferred booking to 17/1</t>
        </r>
      </text>
    </comment>
    <comment ref="D80" authorId="0">
      <text>
        <r>
          <rPr>
            <b/>
            <sz val="8"/>
            <color indexed="81"/>
            <rFont val="Tahoma"/>
            <family val="2"/>
          </rPr>
          <t>SM  Y569 TRV</t>
        </r>
        <r>
          <rPr>
            <sz val="8"/>
            <color indexed="81"/>
            <rFont val="Tahoma"/>
            <family val="2"/>
          </rPr>
          <t xml:space="preserve">
0743 264 5228
pd £68 - 0490</t>
        </r>
      </text>
    </comment>
  </commentList>
</comments>
</file>

<file path=xl/comments12.xml><?xml version="1.0" encoding="utf-8"?>
<comments xmlns="http://schemas.openxmlformats.org/spreadsheetml/2006/main">
  <authors>
    <author>Me</author>
    <author>Camping</author>
  </authors>
  <commentList>
    <comment ref="B5" authorId="0">
      <text>
        <r>
          <rPr>
            <sz val="8"/>
            <color indexed="81"/>
            <rFont val="Tahoma"/>
            <family val="2"/>
          </rPr>
          <t xml:space="preserve">LJ BF63 WPW
£21 pif 0669
VW=2 BB4
 7767 011158
</t>
        </r>
      </text>
    </comment>
    <comment ref="C5" authorId="0">
      <text>
        <r>
          <rPr>
            <sz val="8"/>
            <color indexed="81"/>
            <rFont val="Tahoma"/>
            <family val="2"/>
          </rPr>
          <t xml:space="preserve">
LJ:  staying extra night. PLUS extra car for 2 nights £29 0673</t>
        </r>
      </text>
    </comment>
    <comment ref="G5" authorId="0">
      <text>
        <r>
          <rPr>
            <b/>
            <sz val="8"/>
            <color indexed="81"/>
            <rFont val="Tahoma"/>
            <family val="2"/>
          </rPr>
          <t>LJ NI48CSC</t>
        </r>
        <r>
          <rPr>
            <sz val="8"/>
            <color indexed="81"/>
            <rFont val="Tahoma"/>
            <family val="2"/>
          </rPr>
          <t xml:space="preserve">
</t>
        </r>
        <r>
          <rPr>
            <sz val="8"/>
            <color indexed="81"/>
            <rFont val="Tahoma"/>
            <family val="2"/>
          </rPr>
          <t>£21 pif 0665
07730 552431
camper +2  Arriving after 5pm prob nearer 7pm. Knows pitch and code</t>
        </r>
        <r>
          <rPr>
            <b/>
            <sz val="8"/>
            <color indexed="81"/>
            <rFont val="Tahoma"/>
            <family val="2"/>
          </rPr>
          <t xml:space="preserve">
</t>
        </r>
      </text>
    </comment>
    <comment ref="I5" authorId="0">
      <text>
        <r>
          <rPr>
            <b/>
            <sz val="8"/>
            <color indexed="81"/>
            <rFont val="Tahoma"/>
            <family val="2"/>
          </rPr>
          <t xml:space="preserve">LJ </t>
        </r>
        <r>
          <rPr>
            <sz val="8"/>
            <color indexed="81"/>
            <rFont val="Tahoma"/>
            <family val="2"/>
          </rPr>
          <t xml:space="preserve">T33 JBH
£22  0642.  I charged £1 too much so refund due of £1
07960 770277
BB4 5.5m CV + 2
</t>
        </r>
      </text>
    </comment>
    <comment ref="M5" authorId="0">
      <text>
        <r>
          <rPr>
            <b/>
            <sz val="8"/>
            <color indexed="81"/>
            <rFont val="Tahoma"/>
            <family val="2"/>
          </rPr>
          <t>SM  -  Y147 YOG</t>
        </r>
        <r>
          <rPr>
            <sz val="8"/>
            <color indexed="81"/>
            <rFont val="Tahoma"/>
            <family val="2"/>
          </rPr>
          <t xml:space="preserve">
079 854 87874
pd £24 - 0549
</t>
        </r>
      </text>
    </comment>
    <comment ref="AA5" authorId="0">
      <text>
        <r>
          <rPr>
            <b/>
            <sz val="8"/>
            <color indexed="81"/>
            <rFont val="Tahoma"/>
            <charset val="1"/>
          </rPr>
          <t>SM</t>
        </r>
        <r>
          <rPr>
            <sz val="8"/>
            <color indexed="81"/>
            <rFont val="Tahoma"/>
            <charset val="1"/>
          </rPr>
          <t xml:space="preserve">
07741 275 788
pd £25 - 0770
2 + dog  BB4
told plot 1 &amp; code</t>
        </r>
      </text>
    </comment>
    <comment ref="H6" authorId="0">
      <text>
        <r>
          <rPr>
            <b/>
            <sz val="8"/>
            <color indexed="81"/>
            <rFont val="Tahoma"/>
            <family val="2"/>
          </rPr>
          <t xml:space="preserve">LJ VU03 XPH
</t>
        </r>
        <r>
          <rPr>
            <sz val="8"/>
            <color indexed="81"/>
            <rFont val="Tahoma"/>
            <family val="2"/>
          </rPr>
          <t>£69 - 0699
07535 341697
21' CV + 2</t>
        </r>
      </text>
    </comment>
    <comment ref="O7" authorId="0">
      <text>
        <r>
          <rPr>
            <b/>
            <sz val="8"/>
            <color indexed="81"/>
            <rFont val="Tahoma"/>
            <family val="2"/>
          </rPr>
          <t xml:space="preserve">SM/LJ RY05 RCU
</t>
        </r>
        <r>
          <rPr>
            <sz val="8"/>
            <color indexed="81"/>
            <rFont val="Tahoma"/>
            <family val="2"/>
          </rPr>
          <t xml:space="preserve">£51 0708
0791 288 1551
small Tent.  Park in car park
</t>
        </r>
      </text>
    </comment>
    <comment ref="P8" authorId="0">
      <text>
        <r>
          <rPr>
            <b/>
            <sz val="8"/>
            <color indexed="81"/>
            <rFont val="Tahoma"/>
            <family val="2"/>
          </rPr>
          <t>SM -  AK03 CPU</t>
        </r>
        <r>
          <rPr>
            <sz val="8"/>
            <color indexed="81"/>
            <rFont val="Tahoma"/>
            <family val="2"/>
          </rPr>
          <t xml:space="preserve">
0161 841231
07787 577 395
pd £85 - 0737</t>
        </r>
      </text>
    </comment>
    <comment ref="T11" authorId="0">
      <text>
        <r>
          <rPr>
            <b/>
            <sz val="8"/>
            <color indexed="81"/>
            <rFont val="Tahoma"/>
            <family val="2"/>
          </rPr>
          <t xml:space="preserve">MNJ/LJ  RA02 BJY
</t>
        </r>
        <r>
          <rPr>
            <sz val="8"/>
            <color indexed="81"/>
            <rFont val="Tahoma"/>
            <family val="2"/>
          </rPr>
          <t>£20 deposit 0680
07881 586206
20' CV + 1  working as a paramedic
£64 to pay
SM - cancelled due to shift change - took the £20 off 12/12</t>
        </r>
      </text>
    </comment>
    <comment ref="B13" authorId="0">
      <text>
        <r>
          <rPr>
            <b/>
            <sz val="8"/>
            <color indexed="81"/>
            <rFont val="Tahoma"/>
            <family val="2"/>
          </rPr>
          <t xml:space="preserve">MNJ: L3KCC
</t>
        </r>
        <r>
          <rPr>
            <sz val="8"/>
            <color indexed="81"/>
            <rFont val="Tahoma"/>
            <family val="2"/>
          </rPr>
          <t>£24 PIF Ref 0472. Caravan 7.5 Mtr. 2 Adults. Mob NO. 07543572521</t>
        </r>
        <r>
          <rPr>
            <sz val="8"/>
            <color indexed="81"/>
            <rFont val="Tahoma"/>
            <family val="2"/>
          </rPr>
          <t xml:space="preserve">
</t>
        </r>
      </text>
    </comment>
    <comment ref="C13" authorId="0">
      <text>
        <r>
          <rPr>
            <b/>
            <sz val="8"/>
            <color indexed="81"/>
            <rFont val="Tahoma"/>
            <family val="2"/>
          </rPr>
          <t xml:space="preserve">MNJ: </t>
        </r>
        <r>
          <rPr>
            <sz val="8"/>
            <color indexed="81"/>
            <rFont val="Tahoma"/>
            <family val="2"/>
          </rPr>
          <t xml:space="preserve">Reg R12UO5. 
£25 PIF Ref 0634 
2 Adults . 1 Dog. 
Tel. 07881505274
Catching ferry.
</t>
        </r>
        <r>
          <rPr>
            <sz val="8"/>
            <color indexed="81"/>
            <rFont val="Tahoma"/>
            <family val="2"/>
          </rPr>
          <t xml:space="preserve">
</t>
        </r>
      </text>
    </comment>
    <comment ref="F13" authorId="0">
      <text>
        <r>
          <rPr>
            <b/>
            <sz val="8"/>
            <color indexed="81"/>
            <rFont val="Tahoma"/>
            <family val="2"/>
          </rPr>
          <t xml:space="preserve">LJ F199 ROY
</t>
        </r>
        <r>
          <rPr>
            <sz val="8"/>
            <color indexed="81"/>
            <rFont val="Tahoma"/>
            <family val="2"/>
          </rPr>
          <t>£ 21 pif 0620
6m MH  + 1
coming for market
01243 542576</t>
        </r>
      </text>
    </comment>
    <comment ref="G13" authorId="0">
      <text>
        <r>
          <rPr>
            <b/>
            <sz val="8"/>
            <color indexed="81"/>
            <rFont val="Tahoma"/>
            <family val="2"/>
          </rPr>
          <t xml:space="preserve">MNJ/LJ N648 NDF
</t>
        </r>
        <r>
          <rPr>
            <sz val="8"/>
            <color indexed="81"/>
            <rFont val="Tahoma"/>
            <family val="2"/>
          </rPr>
          <t>£21 pif 0694
07426005562
5m MH + 2</t>
        </r>
      </text>
    </comment>
    <comment ref="I13" authorId="0">
      <text>
        <r>
          <rPr>
            <b/>
            <sz val="8"/>
            <color indexed="81"/>
            <rFont val="Tahoma"/>
            <family val="2"/>
          </rPr>
          <t xml:space="preserve">MNJ: Reg EF59UJV
</t>
        </r>
        <r>
          <rPr>
            <sz val="8"/>
            <color indexed="81"/>
            <rFont val="Tahoma"/>
            <family val="2"/>
          </rPr>
          <t xml:space="preserve">£24 PIF Ref 0625
2 Adults. 6.5 Caravan. 
Tel. 07532119758.
</t>
        </r>
        <r>
          <rPr>
            <sz val="8"/>
            <color indexed="81"/>
            <rFont val="Tahoma"/>
            <family val="2"/>
          </rPr>
          <t xml:space="preserve">
</t>
        </r>
      </text>
    </comment>
    <comment ref="L13" authorId="0">
      <text>
        <r>
          <rPr>
            <b/>
            <sz val="8"/>
            <color indexed="81"/>
            <rFont val="Tahoma"/>
            <family val="2"/>
          </rPr>
          <t xml:space="preserve">MS </t>
        </r>
        <r>
          <rPr>
            <sz val="8"/>
            <color indexed="81"/>
            <rFont val="Tahoma"/>
            <family val="2"/>
          </rPr>
          <t xml:space="preserve">J77RDM eta 1830 
07747865235
CV 7.2m +2
Pd £24 -0218
Off ferry BB4
</t>
        </r>
      </text>
    </comment>
    <comment ref="N13" authorId="0">
      <text>
        <r>
          <rPr>
            <b/>
            <sz val="8"/>
            <color indexed="81"/>
            <rFont val="Tahoma"/>
            <family val="2"/>
          </rPr>
          <t xml:space="preserve">LJ DK54 NFH
</t>
        </r>
        <r>
          <rPr>
            <sz val="8"/>
            <color indexed="81"/>
            <rFont val="Tahoma"/>
            <family val="2"/>
          </rPr>
          <t>£21 pif 0720
May want a late stay
0751 835 3696</t>
        </r>
        <r>
          <rPr>
            <sz val="8"/>
            <color indexed="81"/>
            <rFont val="Tahoma"/>
            <family val="2"/>
          </rPr>
          <t xml:space="preserve">
camper + 2</t>
        </r>
      </text>
    </comment>
    <comment ref="U13" authorId="0">
      <text>
        <r>
          <rPr>
            <b/>
            <sz val="8"/>
            <color indexed="81"/>
            <rFont val="Tahoma"/>
            <family val="2"/>
          </rPr>
          <t xml:space="preserve">LJ X46 PNO
</t>
        </r>
        <r>
          <rPr>
            <sz val="8"/>
            <color indexed="81"/>
            <rFont val="Tahoma"/>
            <family val="2"/>
          </rPr>
          <t>£42 pif  0543
07983826532
BB4  21' cv + 2 + 3yr old grandchild.   May want a seasonal pitch next year</t>
        </r>
      </text>
    </comment>
    <comment ref="Y13" authorId="0">
      <text>
        <r>
          <rPr>
            <b/>
            <sz val="8"/>
            <color indexed="81"/>
            <rFont val="Tahoma"/>
            <charset val="1"/>
          </rPr>
          <t xml:space="preserve">LJ S49 VSX
</t>
        </r>
        <r>
          <rPr>
            <sz val="8"/>
            <color indexed="81"/>
            <rFont val="Tahoma"/>
            <family val="2"/>
          </rPr>
          <t>£42 0772
I charged low season 0 so owes £6
07890304200
5m MH +2 broke down and missed ferry so has to stay till Boxing day for next ferry</t>
        </r>
        <r>
          <rPr>
            <sz val="8"/>
            <color indexed="81"/>
            <rFont val="Tahoma"/>
            <charset val="1"/>
          </rPr>
          <t xml:space="preserve">
paid £6 Ref 074</t>
        </r>
      </text>
    </comment>
    <comment ref="AC13" authorId="0">
      <text>
        <r>
          <rPr>
            <b/>
            <sz val="8"/>
            <color indexed="81"/>
            <rFont val="Tahoma"/>
            <family val="2"/>
          </rPr>
          <t>LJ</t>
        </r>
        <r>
          <rPr>
            <sz val="8"/>
            <color indexed="81"/>
            <rFont val="Tahoma"/>
            <family val="2"/>
          </rPr>
          <t xml:space="preserve">
£20 deposit 1697.  BB4. continued in 2015.  Knows they are on this pitch as on it in June.  Tel: 07717213889.
Paid £184 bal on 28/12/14. Ref 0776.</t>
        </r>
      </text>
    </comment>
    <comment ref="E14" authorId="0">
      <text>
        <r>
          <rPr>
            <b/>
            <sz val="8"/>
            <color indexed="81"/>
            <rFont val="Tahoma"/>
            <family val="2"/>
          </rPr>
          <t xml:space="preserve">LJ G337UKE
</t>
        </r>
        <r>
          <rPr>
            <sz val="8"/>
            <color indexed="81"/>
            <rFont val="Tahoma"/>
            <family val="2"/>
          </rPr>
          <t>£42 pif 0678
07944 202873
17' MH + 2</t>
        </r>
      </text>
    </comment>
    <comment ref="I14" authorId="0">
      <text>
        <r>
          <rPr>
            <b/>
            <sz val="8"/>
            <color indexed="81"/>
            <rFont val="Tahoma"/>
            <family val="2"/>
          </rPr>
          <t xml:space="preserve">MNJ: SX14 CKM
</t>
        </r>
        <r>
          <rPr>
            <sz val="8"/>
            <color indexed="81"/>
            <rFont val="Tahoma"/>
            <family val="2"/>
          </rPr>
          <t xml:space="preserve">£24 PIF Ref 0686. 2 Adults. Going for 11am ferry. Tel 07748152332
</t>
        </r>
      </text>
    </comment>
    <comment ref="M14" authorId="0">
      <text>
        <r>
          <rPr>
            <b/>
            <sz val="8"/>
            <color indexed="81"/>
            <rFont val="Tahoma"/>
            <family val="2"/>
          </rPr>
          <t xml:space="preserve">MNJ/LJ  RA02 BJY
</t>
        </r>
        <r>
          <rPr>
            <sz val="8"/>
            <color indexed="81"/>
            <rFont val="Tahoma"/>
            <family val="2"/>
          </rPr>
          <t xml:space="preserve">£20 deposit 0680 + transferred the £20 from 19 Dec as cancelled 
balance paid  £23 - 0733 (as now only 3 nights)
07881 586206
20'  Rapido + 1  working as a paramedic
</t>
        </r>
      </text>
    </comment>
    <comment ref="AA14" authorId="0">
      <text>
        <r>
          <rPr>
            <b/>
            <sz val="8"/>
            <color indexed="81"/>
            <rFont val="Tahoma"/>
            <family val="2"/>
          </rPr>
          <t xml:space="preserve">MNJ/LJ  RA02 BJY
</t>
        </r>
        <r>
          <rPr>
            <sz val="8"/>
            <color indexed="81"/>
            <rFont val="Tahoma"/>
            <family val="2"/>
          </rPr>
          <t>£20 deposit 0680
07881 586206
20'  Rapido+ 1  working as a paramedic
£100 to pay</t>
        </r>
      </text>
    </comment>
    <comment ref="AF14" authorId="0">
      <text>
        <r>
          <rPr>
            <sz val="8"/>
            <color indexed="81"/>
            <rFont val="Tahoma"/>
            <charset val="1"/>
          </rPr>
          <t xml:space="preserve">WEM sm camper 1 lady, 2 whippets. Pd £26 re 0793
</t>
        </r>
      </text>
    </comment>
    <comment ref="F15" authorId="0">
      <text>
        <r>
          <rPr>
            <b/>
            <sz val="8"/>
            <color indexed="81"/>
            <rFont val="Tahoma"/>
            <family val="2"/>
          </rPr>
          <t xml:space="preserve">LJ  YN53 WVC
</t>
        </r>
        <r>
          <rPr>
            <sz val="8"/>
            <color indexed="81"/>
            <rFont val="Tahoma"/>
            <family val="2"/>
          </rPr>
          <t xml:space="preserve">£20 deposit paid 
£43 to pay
07796 681520
5.6m MH + 2
</t>
        </r>
      </text>
    </comment>
    <comment ref="I15" authorId="0">
      <text>
        <r>
          <rPr>
            <b/>
            <sz val="8"/>
            <color indexed="81"/>
            <rFont val="Tahoma"/>
            <family val="2"/>
          </rPr>
          <t xml:space="preserve">LJ  YR60 UDD
</t>
        </r>
        <r>
          <rPr>
            <sz val="8"/>
            <color indexed="81"/>
            <rFont val="Tahoma"/>
            <family val="2"/>
          </rPr>
          <t xml:space="preserve">£50 pif  0649
07870 205148
6.84m cv +2+ 1 dog
</t>
        </r>
      </text>
    </comment>
    <comment ref="D16" authorId="0">
      <text>
        <r>
          <rPr>
            <b/>
            <sz val="8"/>
            <color indexed="81"/>
            <rFont val="Tahoma"/>
            <family val="2"/>
          </rPr>
          <t>Served a county court judgement 
Baliff attached to caravan door</t>
        </r>
      </text>
    </comment>
    <comment ref="N16" authorId="0">
      <text>
        <r>
          <rPr>
            <b/>
            <sz val="8"/>
            <color indexed="81"/>
            <rFont val="Tahoma"/>
            <family val="2"/>
          </rPr>
          <t>SM</t>
        </r>
        <r>
          <rPr>
            <sz val="8"/>
            <color indexed="81"/>
            <rFont val="Tahoma"/>
            <family val="2"/>
          </rPr>
          <t xml:space="preserve">
extended by 3 nights
paid £63 - 0734</t>
        </r>
      </text>
    </comment>
    <comment ref="X16" authorId="0">
      <text>
        <r>
          <rPr>
            <b/>
            <sz val="8"/>
            <color indexed="81"/>
            <rFont val="Tahoma"/>
            <family val="2"/>
          </rPr>
          <t xml:space="preserve">MNJ/LJ V742 LBT
</t>
        </r>
        <r>
          <rPr>
            <sz val="8"/>
            <color indexed="81"/>
            <rFont val="Tahoma"/>
            <family val="2"/>
          </rPr>
          <t>£20 deposit
24' MH +2+ 1 dog
1 x £24 + 5 x £27 + £6 dog = £165 - £20
SM  -   pd £145 - 0728</t>
        </r>
      </text>
    </comment>
    <comment ref="AE16" authorId="0">
      <text>
        <r>
          <rPr>
            <b/>
            <sz val="8"/>
            <color indexed="81"/>
            <rFont val="Tahoma"/>
            <family val="2"/>
          </rPr>
          <t>SM</t>
        </r>
        <r>
          <rPr>
            <sz val="8"/>
            <color indexed="81"/>
            <rFont val="Tahoma"/>
            <family val="2"/>
          </rPr>
          <t xml:space="preserve">
Baker reserved Keel will ring with depost. Paid £59 for 2 nights instead of 4.
 Ref 0692 . 2 Adults ,1 Child</t>
        </r>
      </text>
    </comment>
    <comment ref="F17" authorId="0">
      <text>
        <r>
          <rPr>
            <b/>
            <sz val="8"/>
            <color indexed="81"/>
            <rFont val="Tahoma"/>
            <family val="2"/>
          </rPr>
          <t xml:space="preserve">LJ V66 DJW
</t>
        </r>
        <r>
          <rPr>
            <sz val="8"/>
            <color indexed="81"/>
            <rFont val="Tahoma"/>
            <family val="2"/>
          </rPr>
          <t>£50 pif 0632
07591 461156
24' CV + 2 + 1 dog.
BB4</t>
        </r>
      </text>
    </comment>
    <comment ref="H17" authorId="0">
      <text>
        <r>
          <rPr>
            <b/>
            <sz val="8"/>
            <color indexed="81"/>
            <rFont val="Tahoma"/>
            <family val="2"/>
          </rPr>
          <t>Late stay £5 070</t>
        </r>
      </text>
    </comment>
    <comment ref="I17" authorId="0">
      <text>
        <r>
          <rPr>
            <b/>
            <sz val="8"/>
            <color indexed="81"/>
            <rFont val="Tahoma"/>
            <family val="2"/>
          </rPr>
          <t xml:space="preserve">MNJ: YG13 WNM
</t>
        </r>
        <r>
          <rPr>
            <sz val="8"/>
            <color indexed="81"/>
            <rFont val="Tahoma"/>
            <family val="2"/>
          </rPr>
          <t>£84 PIF.Ref 0687. 
 2 Adults. 21ft Caravan. 
Tel. 07813439265
Visiting  family</t>
        </r>
      </text>
    </comment>
    <comment ref="M17" authorId="0">
      <text>
        <r>
          <rPr>
            <b/>
            <sz val="8"/>
            <color indexed="81"/>
            <rFont val="Tahoma"/>
            <family val="2"/>
          </rPr>
          <t>LJ   £42  ref 0719</t>
        </r>
        <r>
          <rPr>
            <sz val="8"/>
            <color indexed="81"/>
            <rFont val="Tahoma"/>
            <family val="2"/>
          </rPr>
          <t xml:space="preserve">
</t>
        </r>
      </text>
    </comment>
    <comment ref="X17" authorId="0">
      <text>
        <r>
          <rPr>
            <b/>
            <sz val="8"/>
            <color indexed="81"/>
            <rFont val="Tahoma"/>
            <family val="2"/>
          </rPr>
          <t xml:space="preserve">MNJ/LJ V156 0BA
</t>
        </r>
        <r>
          <rPr>
            <sz val="8"/>
            <color indexed="81"/>
            <rFont val="Tahoma"/>
            <family val="2"/>
          </rPr>
          <t>£20 deposit 0627
07799 170303
26' 5th Wheel.  1 x £24 + 5 x £27 £159.  SM  -  Paid £139   -  0729</t>
        </r>
      </text>
    </comment>
    <comment ref="AD17" authorId="0">
      <text>
        <r>
          <rPr>
            <b/>
            <sz val="8"/>
            <color indexed="81"/>
            <rFont val="Tahoma"/>
            <family val="2"/>
          </rPr>
          <t>MNJ: FX51 BND
Paid £20 Deposit'</t>
        </r>
        <r>
          <rPr>
            <sz val="8"/>
            <color indexed="81"/>
            <rFont val="Tahoma"/>
            <family val="2"/>
          </rPr>
          <t xml:space="preserve">
Coming off ferry. 6 Mt MH
2 Adults. Tel 07941235605
</t>
        </r>
      </text>
    </comment>
    <comment ref="B19" authorId="0">
      <text>
        <r>
          <rPr>
            <b/>
            <sz val="8"/>
            <color indexed="81"/>
            <rFont val="Tahoma"/>
            <charset val="1"/>
          </rPr>
          <t>SM</t>
        </r>
        <r>
          <rPr>
            <sz val="8"/>
            <color indexed="81"/>
            <rFont val="Tahoma"/>
            <charset val="1"/>
          </rPr>
          <t xml:space="preserve">
paid on 27 Nov for 31 days in Dec</t>
        </r>
      </text>
    </comment>
    <comment ref="U19" authorId="0">
      <text>
        <r>
          <rPr>
            <b/>
            <sz val="8"/>
            <color indexed="81"/>
            <rFont val="Tahoma"/>
            <charset val="1"/>
          </rPr>
          <t>SM</t>
        </r>
        <r>
          <rPr>
            <sz val="8"/>
            <color indexed="81"/>
            <rFont val="Tahoma"/>
            <charset val="1"/>
          </rPr>
          <t xml:space="preserve">
07940 168 916
rang to pay for Jan
paid £810 - 0761</t>
        </r>
      </text>
    </comment>
    <comment ref="F27" authorId="0">
      <text>
        <r>
          <rPr>
            <b/>
            <sz val="8"/>
            <color indexed="81"/>
            <rFont val="Tahoma"/>
            <family val="2"/>
          </rPr>
          <t xml:space="preserve">LJ  V503 EAU
</t>
        </r>
        <r>
          <rPr>
            <sz val="8"/>
            <color indexed="81"/>
            <rFont val="Tahoma"/>
            <family val="2"/>
          </rPr>
          <t>£28 pif 0674
7m MH + 2.  Arriving 19:00 - knows pitch and code</t>
        </r>
        <r>
          <rPr>
            <sz val="8"/>
            <color indexed="81"/>
            <rFont val="Tahoma"/>
            <family val="2"/>
          </rPr>
          <t xml:space="preserve">
</t>
        </r>
      </text>
    </comment>
    <comment ref="I27" authorId="0">
      <text>
        <r>
          <rPr>
            <b/>
            <sz val="8"/>
            <color indexed="81"/>
            <rFont val="Tahoma"/>
            <family val="2"/>
          </rPr>
          <t xml:space="preserve">MNJ: Reg EF59UJV
</t>
        </r>
        <r>
          <rPr>
            <sz val="8"/>
            <color indexed="81"/>
            <rFont val="Tahoma"/>
            <family val="2"/>
          </rPr>
          <t xml:space="preserve">£24 PIF Ref 0625
2 Adults. 6.5 Caravan. 
Tel. 07532119758.
</t>
        </r>
        <r>
          <rPr>
            <sz val="8"/>
            <color indexed="81"/>
            <rFont val="Tahoma"/>
            <family val="2"/>
          </rPr>
          <t xml:space="preserve">
</t>
        </r>
      </text>
    </comment>
    <comment ref="N27" authorId="0">
      <text>
        <r>
          <rPr>
            <b/>
            <sz val="8"/>
            <color indexed="81"/>
            <rFont val="Tahoma"/>
            <family val="2"/>
          </rPr>
          <t xml:space="preserve">SM - </t>
        </r>
        <r>
          <rPr>
            <sz val="8"/>
            <color indexed="81"/>
            <rFont val="Tahoma"/>
            <family val="2"/>
          </rPr>
          <t xml:space="preserve">
01299 269 629
07725 001 080
7m  -  2 + dog + late stay
paid £30 - 0732</t>
        </r>
      </text>
    </comment>
    <comment ref="P27" authorId="0">
      <text>
        <r>
          <rPr>
            <b/>
            <sz val="8"/>
            <color indexed="81"/>
            <rFont val="Tahoma"/>
            <family val="2"/>
          </rPr>
          <t xml:space="preserve">MNJ: WF12 ZZWZ
</t>
        </r>
        <r>
          <rPr>
            <sz val="8"/>
            <color indexed="81"/>
            <rFont val="Tahoma"/>
            <family val="2"/>
          </rPr>
          <t xml:space="preserve">£24 pif Ref 0679 2Adults.
7Mt Caravan. Tel. 07840741126
</t>
        </r>
      </text>
    </comment>
    <comment ref="Q27" authorId="0">
      <text>
        <r>
          <rPr>
            <b/>
            <sz val="8"/>
            <color indexed="81"/>
            <rFont val="Tahoma"/>
            <family val="2"/>
          </rPr>
          <t>SM - BK09 NFD</t>
        </r>
        <r>
          <rPr>
            <sz val="8"/>
            <color indexed="81"/>
            <rFont val="Tahoma"/>
            <family val="2"/>
          </rPr>
          <t xml:space="preserve">
07760 194 123
pd £25 - 0443
2 + dog  -  7.2m</t>
        </r>
      </text>
    </comment>
    <comment ref="V27" authorId="1">
      <text>
        <r>
          <rPr>
            <b/>
            <sz val="8"/>
            <color indexed="81"/>
            <rFont val="Tahoma"/>
            <family val="2"/>
          </rPr>
          <t>Camping:</t>
        </r>
        <r>
          <rPr>
            <sz val="8"/>
            <color indexed="81"/>
            <rFont val="Tahoma"/>
            <family val="2"/>
          </rPr>
          <t xml:space="preserve">
NO DEPOSIT  2 + 2 dogs
stayed 2013 has re-booked for 2014
PLEASE DO NOT MOVE
leaving on 3rd Jan
LJ:  8/9 £20 deposit 0025
07715 707480
reduced by one off peak day - away on 29th but still paid for that.  Was leaving on 3rd Jan- paid £318 0764</t>
        </r>
      </text>
    </comment>
    <comment ref="AD27" authorId="0">
      <text>
        <r>
          <rPr>
            <b/>
            <sz val="8"/>
            <color indexed="81"/>
            <rFont val="Tahoma"/>
            <family val="2"/>
          </rPr>
          <t xml:space="preserve">LJ
</t>
        </r>
        <r>
          <rPr>
            <sz val="8"/>
            <color indexed="81"/>
            <rFont val="Tahoma"/>
            <family val="2"/>
          </rPr>
          <t>07715 707480
off from 8am today - return 6pm tomorrow</t>
        </r>
      </text>
    </comment>
    <comment ref="C28" authorId="0">
      <text>
        <r>
          <rPr>
            <b/>
            <sz val="8"/>
            <color indexed="81"/>
            <rFont val="Tahoma"/>
            <family val="2"/>
          </rPr>
          <t xml:space="preserve">MNJ: HX54 WHW
</t>
        </r>
        <r>
          <rPr>
            <sz val="8"/>
            <color indexed="81"/>
            <rFont val="Tahoma"/>
            <family val="2"/>
          </rPr>
          <t xml:space="preserve">PIF £270 Ref 0666
30 Ft MH . 2 Adults
Tel 07749619521. Arr about 2pm in exit gate will ring from Tesco. </t>
        </r>
        <r>
          <rPr>
            <sz val="8"/>
            <color indexed="81"/>
            <rFont val="Tahoma"/>
            <family val="2"/>
          </rPr>
          <t xml:space="preserve">
Given £54 refund as staying two less days than booked  0676</t>
        </r>
      </text>
    </comment>
    <comment ref="D28" authorId="0">
      <text>
        <r>
          <rPr>
            <b/>
            <sz val="8"/>
            <color indexed="81"/>
            <rFont val="Tahoma"/>
            <family val="2"/>
          </rPr>
          <t>LJ - not in MH tonight as babysitting all night</t>
        </r>
      </text>
    </comment>
    <comment ref="S28" authorId="0">
      <text>
        <r>
          <rPr>
            <b/>
            <sz val="8"/>
            <color indexed="81"/>
            <rFont val="Tahoma"/>
            <family val="2"/>
          </rPr>
          <t>SM - 
07932 951395</t>
        </r>
        <r>
          <rPr>
            <sz val="8"/>
            <color indexed="81"/>
            <rFont val="Tahoma"/>
            <family val="2"/>
          </rPr>
          <t xml:space="preserve">
8.4m  2 + 2 dogs
pd £145 - 0749</t>
        </r>
      </text>
    </comment>
    <comment ref="AC28" authorId="0">
      <text>
        <r>
          <rPr>
            <b/>
            <sz val="8"/>
            <color indexed="81"/>
            <rFont val="Tahoma"/>
            <family val="2"/>
          </rPr>
          <t>SM - KX58 OTF</t>
        </r>
        <r>
          <rPr>
            <sz val="8"/>
            <color indexed="81"/>
            <rFont val="Tahoma"/>
            <family val="2"/>
          </rPr>
          <t xml:space="preserve">
0775 368 9821
booked 3 ptiches 2 x 8m &amp; one 6m on plot 11
SM - balance pd £132 - 0777</t>
        </r>
      </text>
    </comment>
    <comment ref="C29" authorId="0">
      <text>
        <r>
          <rPr>
            <b/>
            <sz val="8"/>
            <color indexed="81"/>
            <rFont val="Tahoma"/>
            <family val="2"/>
          </rPr>
          <t>SM - wants to stay hooked up</t>
        </r>
        <r>
          <rPr>
            <sz val="8"/>
            <color indexed="81"/>
            <rFont val="Tahoma"/>
            <family val="2"/>
          </rPr>
          <t xml:space="preserve">
01305 833997
07738 890 948
7m  2 + dog
pd £25 - 0526</t>
        </r>
      </text>
    </comment>
    <comment ref="F29" authorId="0">
      <text>
        <r>
          <rPr>
            <b/>
            <sz val="8"/>
            <color indexed="81"/>
            <rFont val="Tahoma"/>
            <family val="2"/>
          </rPr>
          <t xml:space="preserve">LJ HX59 BZJ
</t>
        </r>
        <r>
          <rPr>
            <sz val="8"/>
            <color indexed="81"/>
            <rFont val="Tahoma"/>
            <family val="2"/>
          </rPr>
          <t xml:space="preserve">£48 pif 0645
07885512333
7.2m MH +2 (from Falmouth)
</t>
        </r>
      </text>
    </comment>
    <comment ref="G29" authorId="0">
      <text>
        <r>
          <rPr>
            <b/>
            <sz val="8"/>
            <color indexed="81"/>
            <rFont val="Tahoma"/>
            <family val="2"/>
          </rPr>
          <t xml:space="preserve">LJ  </t>
        </r>
        <r>
          <rPr>
            <sz val="8"/>
            <color indexed="81"/>
            <rFont val="Tahoma"/>
            <family val="2"/>
          </rPr>
          <t xml:space="preserve"> paid £4 for visitor 068
</t>
        </r>
      </text>
    </comment>
    <comment ref="H29" authorId="0">
      <text>
        <r>
          <rPr>
            <b/>
            <sz val="8"/>
            <color indexed="81"/>
            <rFont val="Tahoma"/>
            <family val="2"/>
          </rPr>
          <t>SM  -  NX 07CCU</t>
        </r>
        <r>
          <rPr>
            <sz val="8"/>
            <color indexed="81"/>
            <rFont val="Tahoma"/>
            <family val="2"/>
          </rPr>
          <t xml:space="preserve">
07807 486128
knee op  -  7.2m
paid £48 - 0524
ferry for Portugual</t>
        </r>
      </text>
    </comment>
    <comment ref="W29" authorId="0">
      <text>
        <r>
          <rPr>
            <b/>
            <sz val="8"/>
            <color indexed="81"/>
            <rFont val="Tahoma"/>
            <family val="2"/>
          </rPr>
          <t xml:space="preserve">MS </t>
        </r>
        <r>
          <rPr>
            <sz val="8"/>
            <color indexed="81"/>
            <rFont val="Tahoma"/>
            <family val="2"/>
          </rPr>
          <t>YK61BEF eta 1600
07943742125
MH 7.5m 2+dog + towcar
Pd £25 - 0075
for IOW</t>
        </r>
      </text>
    </comment>
    <comment ref="AD29" authorId="0">
      <text>
        <r>
          <rPr>
            <b/>
            <sz val="8"/>
            <color indexed="81"/>
            <rFont val="Tahoma"/>
            <family val="2"/>
          </rPr>
          <t xml:space="preserve">LJ 
</t>
        </r>
        <r>
          <rPr>
            <sz val="8"/>
            <color indexed="81"/>
            <rFont val="Tahoma"/>
            <family val="2"/>
          </rPr>
          <t>£109.50    0785</t>
        </r>
        <r>
          <rPr>
            <b/>
            <sz val="8"/>
            <color indexed="81"/>
            <rFont val="Tahoma"/>
            <family val="2"/>
          </rPr>
          <t xml:space="preserve">
</t>
        </r>
        <r>
          <rPr>
            <sz val="8"/>
            <color indexed="81"/>
            <rFont val="Tahoma"/>
            <family val="2"/>
          </rPr>
          <t xml:space="preserve">Baker had paid £20 for Simpson.  Baker was charged for two children but only had one.  Rather than refund £12.50 this was deducted of Simpson and they'll sort it out between them
</t>
        </r>
      </text>
    </comment>
    <comment ref="N30" authorId="0">
      <text>
        <r>
          <rPr>
            <b/>
            <sz val="8"/>
            <color indexed="81"/>
            <rFont val="Tahoma"/>
            <family val="2"/>
          </rPr>
          <t>LJ:  can open up and do toilets but then will have to leave for the day</t>
        </r>
        <r>
          <rPr>
            <sz val="8"/>
            <color indexed="81"/>
            <rFont val="Tahoma"/>
            <family val="2"/>
          </rPr>
          <t xml:space="preserve">
</t>
        </r>
      </text>
    </comment>
    <comment ref="X30" authorId="0">
      <text>
        <r>
          <rPr>
            <b/>
            <sz val="8"/>
            <color indexed="81"/>
            <rFont val="Tahoma"/>
            <family val="2"/>
          </rPr>
          <t>LJ have to take DM to neurologist in London</t>
        </r>
        <r>
          <rPr>
            <sz val="8"/>
            <color indexed="81"/>
            <rFont val="Tahoma"/>
            <family val="2"/>
          </rPr>
          <t xml:space="preserve">
</t>
        </r>
      </text>
    </comment>
    <comment ref="Z30" authorId="0">
      <text>
        <r>
          <rPr>
            <b/>
            <sz val="8"/>
            <color indexed="81"/>
            <rFont val="Tahoma"/>
            <family val="2"/>
          </rPr>
          <t>LJ - all day with our daughters</t>
        </r>
      </text>
    </comment>
    <comment ref="AF30" authorId="0">
      <text>
        <r>
          <rPr>
            <b/>
            <sz val="8"/>
            <color indexed="81"/>
            <rFont val="Tahoma"/>
            <family val="2"/>
          </rPr>
          <t>LJ  need to leave around 2pm</t>
        </r>
        <r>
          <rPr>
            <sz val="8"/>
            <color indexed="81"/>
            <rFont val="Tahoma"/>
            <family val="2"/>
          </rPr>
          <t xml:space="preserve">
</t>
        </r>
      </text>
    </comment>
    <comment ref="H33" authorId="0">
      <text>
        <r>
          <rPr>
            <b/>
            <sz val="8"/>
            <color indexed="81"/>
            <rFont val="Tahoma"/>
            <family val="2"/>
          </rPr>
          <t>S M</t>
        </r>
        <r>
          <rPr>
            <sz val="8"/>
            <color indexed="81"/>
            <rFont val="Tahoma"/>
            <family val="2"/>
          </rPr>
          <t xml:space="preserve">
paid £147 - 0701
for 7th to 13th Dec</t>
        </r>
      </text>
    </comment>
    <comment ref="Q33" authorId="0">
      <text>
        <r>
          <rPr>
            <b/>
            <sz val="8"/>
            <color indexed="81"/>
            <rFont val="Tahoma"/>
            <family val="2"/>
          </rPr>
          <t>SM</t>
        </r>
        <r>
          <rPr>
            <sz val="8"/>
            <color indexed="81"/>
            <rFont val="Tahoma"/>
            <family val="2"/>
          </rPr>
          <t xml:space="preserve">
Going home  from 18 Dec until 7th Jan
20n @ £8 = £160
4n here £84
Pd £244 - 0745
for 14 Dec up to 6th Jan</t>
        </r>
      </text>
    </comment>
    <comment ref="AD33" authorId="0">
      <text>
        <r>
          <rPr>
            <b/>
            <sz val="8"/>
            <color indexed="81"/>
            <rFont val="Tahoma"/>
            <charset val="1"/>
          </rPr>
          <t xml:space="preserve">LJ DK59 SBV
</t>
        </r>
        <r>
          <rPr>
            <sz val="8"/>
            <color indexed="81"/>
            <rFont val="Tahoma"/>
            <family val="2"/>
          </rPr>
          <t>£27pif 0782
07815 458890
7m MH + 1 - leaving early for ferry</t>
        </r>
        <r>
          <rPr>
            <sz val="8"/>
            <color indexed="81"/>
            <rFont val="Tahoma"/>
            <charset val="1"/>
          </rPr>
          <t xml:space="preserve">
</t>
        </r>
      </text>
    </comment>
    <comment ref="B34" authorId="1">
      <text>
        <r>
          <rPr>
            <sz val="8"/>
            <color indexed="81"/>
            <rFont val="Tahoma"/>
            <family val="2"/>
          </rPr>
          <t xml:space="preserve">
Seasonal pitch paid up to 29 Jan 2015
077 905 70012
Ref - 0309</t>
        </r>
      </text>
    </comment>
    <comment ref="G34" authorId="0">
      <text>
        <r>
          <rPr>
            <b/>
            <sz val="8"/>
            <color indexed="81"/>
            <rFont val="Tahoma"/>
            <family val="2"/>
          </rPr>
          <t>SM</t>
        </r>
        <r>
          <rPr>
            <sz val="8"/>
            <color indexed="81"/>
            <rFont val="Tahoma"/>
            <family val="2"/>
          </rPr>
          <t xml:space="preserve">
Alarm went off in caravan at 1130 pm</t>
        </r>
      </text>
    </comment>
    <comment ref="B35" authorId="0">
      <text>
        <r>
          <rPr>
            <b/>
            <sz val="8"/>
            <color indexed="81"/>
            <rFont val="Tahoma"/>
            <family val="2"/>
          </rPr>
          <t xml:space="preserve">LJ </t>
        </r>
        <r>
          <rPr>
            <sz val="8"/>
            <color indexed="81"/>
            <rFont val="Tahoma"/>
            <family val="2"/>
          </rPr>
          <t>email 15/8
MS Pd £100+£2cc - 2511
Roy 01293 - 279644
MH/RV's-x10 CV-x2
Sm - spoke to Roy made changes as Jenny &amp; Derek now have 32' M/H
01293 279644  -  078602 90 116
Paid £690   0664
£15 paid for extra night 065</t>
        </r>
      </text>
    </comment>
    <comment ref="I35" authorId="0">
      <text>
        <r>
          <rPr>
            <b/>
            <sz val="8"/>
            <color indexed="81"/>
            <rFont val="Tahoma"/>
            <family val="2"/>
          </rPr>
          <t>SM - NU54 BKR</t>
        </r>
        <r>
          <rPr>
            <sz val="8"/>
            <color indexed="81"/>
            <rFont val="Tahoma"/>
            <family val="2"/>
          </rPr>
          <t xml:space="preserve">
silver transit
0747 4217 199
pd £147 - 0705</t>
        </r>
      </text>
    </comment>
    <comment ref="B36" authorId="0">
      <text>
        <r>
          <rPr>
            <b/>
            <sz val="8"/>
            <color indexed="81"/>
            <rFont val="Tahoma"/>
            <family val="2"/>
          </rPr>
          <t>SM - LN55 SKV</t>
        </r>
        <r>
          <rPr>
            <sz val="8"/>
            <color indexed="81"/>
            <rFont val="Tahoma"/>
            <family val="2"/>
          </rPr>
          <t xml:space="preserve">
075345 795 82
2 men temp work in Fareham
£147  066</t>
        </r>
      </text>
    </comment>
    <comment ref="H36" authorId="0">
      <text>
        <r>
          <rPr>
            <b/>
            <sz val="8"/>
            <color indexed="81"/>
            <rFont val="Tahoma"/>
            <family val="2"/>
          </rPr>
          <t>SM - Shane Thornton</t>
        </r>
        <r>
          <rPr>
            <sz val="8"/>
            <color indexed="81"/>
            <rFont val="Tahoma"/>
            <family val="2"/>
          </rPr>
          <t xml:space="preserve">
pd £147 - 0703
7th to 13th Dec</t>
        </r>
      </text>
    </comment>
    <comment ref="O36" authorId="0">
      <text>
        <r>
          <rPr>
            <b/>
            <sz val="8"/>
            <color indexed="81"/>
            <rFont val="Tahoma"/>
            <family val="2"/>
          </rPr>
          <t>Me:</t>
        </r>
        <r>
          <rPr>
            <sz val="8"/>
            <color indexed="81"/>
            <rFont val="Tahoma"/>
            <family val="2"/>
          </rPr>
          <t xml:space="preserve">
Says he pays from Mondays - and this was from the start so have only charged him for 4 nights  £84. 072</t>
        </r>
      </text>
    </comment>
    <comment ref="T36" authorId="0">
      <text>
        <r>
          <rPr>
            <b/>
            <sz val="8"/>
            <color indexed="81"/>
            <rFont val="Tahoma"/>
            <family val="2"/>
          </rPr>
          <t>SM</t>
        </r>
        <r>
          <rPr>
            <sz val="8"/>
            <color indexed="81"/>
            <rFont val="Tahoma"/>
            <family val="2"/>
          </rPr>
          <t xml:space="preserve">
16 nights not here agreed £100 to pay </t>
        </r>
      </text>
    </comment>
    <comment ref="D37" authorId="0">
      <text>
        <r>
          <rPr>
            <b/>
            <sz val="8"/>
            <color indexed="81"/>
            <rFont val="Tahoma"/>
            <family val="2"/>
          </rPr>
          <t xml:space="preserve">MNJ: </t>
        </r>
        <r>
          <rPr>
            <sz val="8"/>
            <color indexed="81"/>
            <rFont val="Tahoma"/>
            <family val="2"/>
          </rPr>
          <t xml:space="preserve">Paid £170. Ref 0660
</t>
        </r>
      </text>
    </comment>
    <comment ref="J37" authorId="0">
      <text>
        <r>
          <rPr>
            <b/>
            <sz val="8"/>
            <color indexed="81"/>
            <rFont val="Tahoma"/>
            <family val="2"/>
          </rPr>
          <t xml:space="preserve">SM
</t>
        </r>
        <r>
          <rPr>
            <sz val="8"/>
            <color indexed="81"/>
            <rFont val="Tahoma"/>
            <family val="2"/>
          </rPr>
          <t xml:space="preserve">
pd £170 - 0715
10 to 16th Dec</t>
        </r>
      </text>
    </comment>
    <comment ref="P37" authorId="0">
      <text>
        <r>
          <rPr>
            <b/>
            <sz val="8"/>
            <color indexed="81"/>
            <rFont val="Tahoma"/>
            <family val="2"/>
          </rPr>
          <t xml:space="preserve">LJ 
</t>
        </r>
        <r>
          <rPr>
            <sz val="8"/>
            <color indexed="81"/>
            <rFont val="Tahoma"/>
            <family val="2"/>
          </rPr>
          <t>they said today they are leaving on Wednesday with the caravan and may be back in the January</t>
        </r>
      </text>
    </comment>
    <comment ref="X37" authorId="0">
      <text>
        <r>
          <rPr>
            <b/>
            <sz val="8"/>
            <color indexed="81"/>
            <rFont val="Tahoma"/>
            <charset val="1"/>
          </rPr>
          <t>SM</t>
        </r>
        <r>
          <rPr>
            <sz val="8"/>
            <color indexed="81"/>
            <rFont val="Tahoma"/>
            <charset val="1"/>
          </rPr>
          <t xml:space="preserve">
07701 0020 840
pd £267 - 0768
1 person 6.3m</t>
        </r>
      </text>
    </comment>
    <comment ref="P38" authorId="0">
      <text>
        <r>
          <rPr>
            <b/>
            <sz val="8"/>
            <color indexed="81"/>
            <rFont val="Tahoma"/>
            <family val="2"/>
          </rPr>
          <t>SM</t>
        </r>
        <r>
          <rPr>
            <sz val="8"/>
            <color indexed="81"/>
            <rFont val="Tahoma"/>
            <family val="2"/>
          </rPr>
          <t xml:space="preserve">
pd £4n here  £84
 home 17n  £136
paid £220 - 0752
up to 4th Jan</t>
        </r>
      </text>
    </comment>
    <comment ref="B39" authorId="0">
      <text>
        <r>
          <rPr>
            <b/>
            <sz val="8"/>
            <color indexed="81"/>
            <rFont val="Tahoma"/>
            <family val="2"/>
          </rPr>
          <t xml:space="preserve">LJ PG05 WWV
</t>
        </r>
        <r>
          <rPr>
            <sz val="8"/>
            <color indexed="81"/>
            <rFont val="Tahoma"/>
            <family val="2"/>
          </rPr>
          <t>£21 pif 2591</t>
        </r>
        <r>
          <rPr>
            <b/>
            <sz val="8"/>
            <color indexed="81"/>
            <rFont val="Tahoma"/>
            <family val="2"/>
          </rPr>
          <t xml:space="preserve">
</t>
        </r>
        <r>
          <rPr>
            <sz val="8"/>
            <color indexed="81"/>
            <rFont val="Tahoma"/>
            <family val="2"/>
          </rPr>
          <t xml:space="preserve">07958 534751
07947 221473
01132 852582
will not have mobiles on till travelling
5.5m MH +2
</t>
        </r>
      </text>
    </comment>
    <comment ref="F39" authorId="0">
      <text>
        <r>
          <rPr>
            <b/>
            <sz val="8"/>
            <color indexed="81"/>
            <rFont val="Tahoma"/>
            <family val="2"/>
          </rPr>
          <t xml:space="preserve">LJ NK56 HSF
</t>
        </r>
        <r>
          <rPr>
            <sz val="8"/>
            <color indexed="81"/>
            <rFont val="Tahoma"/>
            <family val="2"/>
          </rPr>
          <t>£42 pif 0690
07762 233192
6.2m MH + 2 
moved from LAB</t>
        </r>
      </text>
    </comment>
    <comment ref="I39" authorId="0">
      <text>
        <r>
          <rPr>
            <b/>
            <sz val="8"/>
            <color indexed="81"/>
            <rFont val="Tahoma"/>
            <family val="2"/>
          </rPr>
          <t>SM - MJ09 JBK</t>
        </r>
        <r>
          <rPr>
            <sz val="8"/>
            <color indexed="81"/>
            <rFont val="Tahoma"/>
            <family val="2"/>
          </rPr>
          <t xml:space="preserve">
07831 444 193 
6.5m caravan
pd £24 - 0571</t>
        </r>
      </text>
    </comment>
    <comment ref="L39" authorId="0">
      <text>
        <r>
          <rPr>
            <b/>
            <sz val="8"/>
            <color indexed="81"/>
            <rFont val="Tahoma"/>
            <family val="2"/>
          </rPr>
          <t xml:space="preserve">  SM - DK 64 WVY</t>
        </r>
        <r>
          <rPr>
            <sz val="8"/>
            <color indexed="81"/>
            <rFont val="Tahoma"/>
            <family val="2"/>
          </rPr>
          <t xml:space="preserve">
01565 653 904 -  Brenda
07979 495951 
back on 3 March 15
pd £42 for both - 0352</t>
        </r>
      </text>
    </comment>
    <comment ref="N39" authorId="0">
      <text>
        <r>
          <rPr>
            <b/>
            <sz val="8"/>
            <color indexed="81"/>
            <rFont val="Tahoma"/>
            <family val="2"/>
          </rPr>
          <t>SM - MK54 VCZ</t>
        </r>
        <r>
          <rPr>
            <sz val="8"/>
            <color indexed="81"/>
            <rFont val="Tahoma"/>
            <family val="2"/>
          </rPr>
          <t xml:space="preserve">
0758 62 990022
2 + 2  - 6m
pd £26 - 0727</t>
        </r>
      </text>
    </comment>
    <comment ref="S39" authorId="0">
      <text>
        <r>
          <rPr>
            <b/>
            <sz val="8"/>
            <color indexed="81"/>
            <rFont val="Tahoma"/>
            <family val="2"/>
          </rPr>
          <t>SM</t>
        </r>
        <r>
          <rPr>
            <sz val="8"/>
            <color indexed="81"/>
            <rFont val="Tahoma"/>
            <family val="2"/>
          </rPr>
          <t xml:space="preserve">
0777 043 9655
2 + dog from ferry
pd £22 - 0712</t>
        </r>
      </text>
    </comment>
    <comment ref="X39" authorId="0">
      <text>
        <r>
          <rPr>
            <b/>
            <sz val="8"/>
            <color indexed="81"/>
            <rFont val="Tahoma"/>
            <family val="2"/>
          </rPr>
          <t>SM</t>
        </r>
        <r>
          <rPr>
            <sz val="8"/>
            <color indexed="81"/>
            <rFont val="Tahoma"/>
            <family val="2"/>
          </rPr>
          <t xml:space="preserve">
Paid £150 - for storage and deposit off stay - 0583
balance due £116
Paid balance ref 0710 9/12/14</t>
        </r>
      </text>
    </comment>
    <comment ref="AF39" authorId="0">
      <text>
        <r>
          <rPr>
            <b/>
            <sz val="8"/>
            <color indexed="81"/>
            <rFont val="Tahoma"/>
            <charset val="1"/>
          </rPr>
          <t>SM</t>
        </r>
        <r>
          <rPr>
            <sz val="8"/>
            <color indexed="81"/>
            <rFont val="Tahoma"/>
            <charset val="1"/>
          </rPr>
          <t xml:space="preserve">
store until end of Jan
pd £40 =0788</t>
        </r>
      </text>
    </comment>
    <comment ref="G40" authorId="0">
      <text>
        <r>
          <rPr>
            <b/>
            <sz val="8"/>
            <color indexed="81"/>
            <rFont val="Tahoma"/>
            <family val="2"/>
          </rPr>
          <t>LJ £147 0695</t>
        </r>
        <r>
          <rPr>
            <sz val="8"/>
            <color indexed="81"/>
            <rFont val="Tahoma"/>
            <family val="2"/>
          </rPr>
          <t xml:space="preserve">
</t>
        </r>
      </text>
    </comment>
    <comment ref="N40" authorId="0">
      <text>
        <r>
          <rPr>
            <b/>
            <sz val="8"/>
            <color indexed="81"/>
            <rFont val="Tahoma"/>
            <family val="2"/>
          </rPr>
          <t>SM</t>
        </r>
        <r>
          <rPr>
            <sz val="8"/>
            <color indexed="81"/>
            <rFont val="Tahoma"/>
            <family val="2"/>
          </rPr>
          <t xml:space="preserve">
Craig pd week from 13 to 19th Dec
pd £147 - 0735</t>
        </r>
      </text>
    </comment>
    <comment ref="U40" authorId="0">
      <text>
        <r>
          <rPr>
            <b/>
            <sz val="8"/>
            <color indexed="81"/>
            <rFont val="Tahoma"/>
            <family val="2"/>
          </rPr>
          <t>Me:</t>
        </r>
        <r>
          <rPr>
            <sz val="8"/>
            <color indexed="81"/>
            <rFont val="Tahoma"/>
            <family val="2"/>
          </rPr>
          <t xml:space="preserve">
LJ  0759  £180</t>
        </r>
      </text>
    </comment>
    <comment ref="B41" authorId="0">
      <text>
        <r>
          <rPr>
            <b/>
            <sz val="8"/>
            <color indexed="81"/>
            <rFont val="Tahoma"/>
            <family val="2"/>
          </rPr>
          <t>SM</t>
        </r>
        <r>
          <rPr>
            <sz val="8"/>
            <color indexed="81"/>
            <rFont val="Tahoma"/>
            <family val="2"/>
          </rPr>
          <t xml:space="preserve">
07849 228064
Paid today £841  0670 - see remarks on 30/11</t>
        </r>
      </text>
    </comment>
    <comment ref="AB41" authorId="0">
      <text>
        <r>
          <rPr>
            <b/>
            <sz val="8"/>
            <color indexed="81"/>
            <rFont val="Tahoma"/>
            <family val="2"/>
          </rPr>
          <t>LJ  - paid extra three days on 1st Dec</t>
        </r>
      </text>
    </comment>
    <comment ref="AF41" authorId="0">
      <text>
        <r>
          <rPr>
            <sz val="8"/>
            <color indexed="81"/>
            <rFont val="Tahoma"/>
            <charset val="1"/>
          </rPr>
          <t>WM
paid £775 - 0792
for 31 days up to 30 Jan</t>
        </r>
      </text>
    </comment>
    <comment ref="B42" authorId="0">
      <text>
        <r>
          <rPr>
            <b/>
            <sz val="8"/>
            <color indexed="81"/>
            <rFont val="Tahoma"/>
            <family val="2"/>
          </rPr>
          <t xml:space="preserve">LJ VU03 XPH
</t>
        </r>
        <r>
          <rPr>
            <sz val="8"/>
            <color indexed="81"/>
            <rFont val="Tahoma"/>
            <family val="2"/>
          </rPr>
          <t>£126 pif  0656
07535 341697
21' CV + 2</t>
        </r>
      </text>
    </comment>
    <comment ref="G42" authorId="0">
      <text>
        <r>
          <rPr>
            <b/>
            <sz val="8"/>
            <color indexed="81"/>
            <rFont val="Tahoma"/>
            <family val="2"/>
          </rPr>
          <t>SM</t>
        </r>
        <r>
          <rPr>
            <sz val="8"/>
            <color indexed="81"/>
            <rFont val="Tahoma"/>
            <family val="2"/>
          </rPr>
          <t xml:space="preserve">
moved caravan to plot 1a to store back 1n Thurs and paid up to 13 Dec</t>
        </r>
      </text>
    </comment>
    <comment ref="S42" authorId="0">
      <text>
        <r>
          <rPr>
            <b/>
            <sz val="8"/>
            <color indexed="81"/>
            <rFont val="Tahoma"/>
            <family val="2"/>
          </rPr>
          <t xml:space="preserve">LJ HN55 JVA
</t>
        </r>
        <r>
          <rPr>
            <sz val="8"/>
            <color indexed="81"/>
            <rFont val="Tahoma"/>
            <family val="2"/>
          </rPr>
          <t>£42 pif 0755
07879 443789
20' MH + 2  BB4</t>
        </r>
        <r>
          <rPr>
            <sz val="8"/>
            <color indexed="81"/>
            <rFont val="Tahoma"/>
            <family val="2"/>
          </rPr>
          <t xml:space="preserve">
</t>
        </r>
      </text>
    </comment>
    <comment ref="X42" authorId="0">
      <text>
        <r>
          <rPr>
            <b/>
            <sz val="8"/>
            <color indexed="81"/>
            <rFont val="Tahoma"/>
            <family val="2"/>
          </rPr>
          <t xml:space="preserve">SM - </t>
        </r>
        <r>
          <rPr>
            <sz val="8"/>
            <color indexed="81"/>
            <rFont val="Tahoma"/>
            <family val="2"/>
          </rPr>
          <t xml:space="preserve">
07935 714 493
Paid  £105 - 0732</t>
        </r>
      </text>
    </comment>
    <comment ref="B43" authorId="0">
      <text>
        <r>
          <rPr>
            <b/>
            <sz val="8"/>
            <color indexed="81"/>
            <rFont val="Tahoma"/>
            <family val="2"/>
          </rPr>
          <t xml:space="preserve">LJ YJ11 JTY
</t>
        </r>
        <r>
          <rPr>
            <sz val="8"/>
            <color indexed="81"/>
            <rFont val="Tahoma"/>
            <family val="2"/>
          </rPr>
          <t xml:space="preserve">£20 deposit paid by Paddon 0637  £28 to pay
24' MH + 2 </t>
        </r>
      </text>
    </comment>
    <comment ref="F43" authorId="0">
      <text>
        <r>
          <rPr>
            <b/>
            <sz val="8"/>
            <color indexed="81"/>
            <rFont val="Tahoma"/>
            <family val="2"/>
          </rPr>
          <t xml:space="preserve">LJ WV07 DKK
</t>
        </r>
        <r>
          <rPr>
            <sz val="8"/>
            <color indexed="81"/>
            <rFont val="Tahoma"/>
            <family val="2"/>
          </rPr>
          <t>0781 8041 198
pd £147 0638</t>
        </r>
        <r>
          <rPr>
            <b/>
            <sz val="8"/>
            <color indexed="81"/>
            <rFont val="Tahoma"/>
            <family val="2"/>
          </rPr>
          <t xml:space="preserve">
</t>
        </r>
        <r>
          <rPr>
            <sz val="8"/>
            <color indexed="81"/>
            <rFont val="Tahoma"/>
            <family val="2"/>
          </rPr>
          <t>returning - was on 11.
Knows pitch and code</t>
        </r>
      </text>
    </comment>
    <comment ref="L43" authorId="0">
      <text>
        <r>
          <rPr>
            <b/>
            <sz val="8"/>
            <color indexed="81"/>
            <rFont val="Tahoma"/>
            <family val="2"/>
          </rPr>
          <t>MNJ: Paid £42 for 2 nights. Leaves Sun.</t>
        </r>
        <r>
          <rPr>
            <sz val="8"/>
            <color indexed="81"/>
            <rFont val="Tahoma"/>
            <family val="2"/>
          </rPr>
          <t xml:space="preserve">
</t>
        </r>
      </text>
    </comment>
    <comment ref="T43" authorId="0">
      <text>
        <r>
          <rPr>
            <b/>
            <sz val="8"/>
            <color indexed="81"/>
            <rFont val="Tahoma"/>
            <family val="2"/>
          </rPr>
          <t xml:space="preserve">LJ R843 CWW
</t>
        </r>
        <r>
          <rPr>
            <sz val="8"/>
            <color indexed="81"/>
            <rFont val="Tahoma"/>
            <family val="2"/>
          </rPr>
          <t xml:space="preserve">£42 pif 0758
07741 275788
Rock up 18' MH + 2 + 1 child + 1 dog
</t>
        </r>
      </text>
    </comment>
    <comment ref="B44" authorId="0">
      <text>
        <r>
          <rPr>
            <b/>
            <sz val="8"/>
            <color indexed="81"/>
            <rFont val="Tahoma"/>
            <family val="2"/>
          </rPr>
          <t xml:space="preserve">LJ  BX04 NNZ
</t>
        </r>
        <r>
          <rPr>
            <sz val="8"/>
            <color indexed="81"/>
            <rFont val="Tahoma"/>
            <family val="2"/>
          </rPr>
          <t>£20 deposit paid.  £30 to pay
07876 528471
24' MH + 1 + 1 dog</t>
        </r>
      </text>
    </comment>
    <comment ref="F44" authorId="0">
      <text>
        <r>
          <rPr>
            <b/>
            <sz val="8"/>
            <color indexed="81"/>
            <rFont val="Tahoma"/>
            <family val="2"/>
          </rPr>
          <t xml:space="preserve">LJ FX12 KLJ
</t>
        </r>
        <r>
          <rPr>
            <sz val="8"/>
            <color indexed="81"/>
            <rFont val="Tahoma"/>
            <family val="2"/>
          </rPr>
          <t xml:space="preserve">£24 pif 0684
07530 497597
7.3m MH + 2 - coming off ferry BB4
</t>
        </r>
      </text>
    </comment>
    <comment ref="G44" authorId="0">
      <text>
        <r>
          <rPr>
            <b/>
            <sz val="8"/>
            <color indexed="81"/>
            <rFont val="Tahoma"/>
            <family val="2"/>
          </rPr>
          <t>SM</t>
        </r>
        <r>
          <rPr>
            <sz val="8"/>
            <color indexed="81"/>
            <rFont val="Tahoma"/>
            <family val="2"/>
          </rPr>
          <t xml:space="preserve">
0787 985 8129
pd £25 - 0607
2 + dog</t>
        </r>
      </text>
    </comment>
    <comment ref="I44" authorId="0">
      <text>
        <r>
          <rPr>
            <b/>
            <sz val="8"/>
            <color indexed="81"/>
            <rFont val="Tahoma"/>
            <family val="2"/>
          </rPr>
          <t xml:space="preserve">LJ:  FP14 WHF
</t>
        </r>
        <r>
          <rPr>
            <sz val="8"/>
            <color indexed="81"/>
            <rFont val="Tahoma"/>
            <family val="2"/>
          </rPr>
          <t xml:space="preserve">£24 pif 0643
BB4 7m MH + 2
07792 322221
</t>
        </r>
      </text>
    </comment>
    <comment ref="L44" authorId="0">
      <text>
        <r>
          <rPr>
            <b/>
            <sz val="8"/>
            <color indexed="81"/>
            <rFont val="Tahoma"/>
            <family val="2"/>
          </rPr>
          <t xml:space="preserve">LJ FJ61 KHV
</t>
        </r>
        <r>
          <rPr>
            <sz val="8"/>
            <color indexed="81"/>
            <rFont val="Tahoma"/>
            <family val="2"/>
          </rPr>
          <t>KNOWS PITCH &amp; CODE
£21 pif 0617
07802 168167
Arriving off ferry. 6.2m MH + 2
I offered LAB but wanted a discount if not on a pitch and so gave him 33</t>
        </r>
      </text>
    </comment>
    <comment ref="V44" authorId="0">
      <text>
        <r>
          <rPr>
            <b/>
            <sz val="8"/>
            <color indexed="81"/>
            <rFont val="Tahoma"/>
            <family val="2"/>
          </rPr>
          <t xml:space="preserve">LJ AK59 XFF
</t>
        </r>
        <r>
          <rPr>
            <sz val="8"/>
            <color indexed="81"/>
            <rFont val="Tahoma"/>
            <family val="2"/>
          </rPr>
          <t xml:space="preserve">£63 pif 0646
07845 743437
5.5m MH + 2
</t>
        </r>
      </text>
    </comment>
    <comment ref="AB44" authorId="0">
      <text>
        <r>
          <rPr>
            <b/>
            <sz val="8"/>
            <color indexed="81"/>
            <rFont val="Tahoma"/>
            <charset val="1"/>
          </rPr>
          <t>LJ HJ55 VOV</t>
        </r>
        <r>
          <rPr>
            <sz val="8"/>
            <color indexed="81"/>
            <rFont val="Tahoma"/>
            <charset val="1"/>
          </rPr>
          <t xml:space="preserve">
£24 pif 0773
5.6m MH + 2
07787 318080
</t>
        </r>
      </text>
    </comment>
    <comment ref="AC44" authorId="0">
      <text>
        <r>
          <rPr>
            <b/>
            <sz val="8"/>
            <color indexed="81"/>
            <rFont val="Tahoma"/>
            <charset val="1"/>
          </rPr>
          <t>SM</t>
        </r>
        <r>
          <rPr>
            <sz val="8"/>
            <color indexed="81"/>
            <rFont val="Tahoma"/>
            <charset val="1"/>
          </rPr>
          <t xml:space="preserve">
extra night
pd £24 - 0775</t>
        </r>
      </text>
    </comment>
    <comment ref="AD44" authorId="0">
      <text>
        <r>
          <rPr>
            <b/>
            <sz val="8"/>
            <color indexed="81"/>
            <rFont val="Tahoma"/>
            <family val="2"/>
          </rPr>
          <t xml:space="preserve">LJ 4213 YK56
</t>
        </r>
        <r>
          <rPr>
            <sz val="8"/>
            <color indexed="81"/>
            <rFont val="Tahoma"/>
            <family val="2"/>
          </rPr>
          <t>£27 pif 0498
07980 202750
6m MH +2+ 1 dog  leaving early for ferry.  Paid for cc charge</t>
        </r>
      </text>
    </comment>
    <comment ref="B45" authorId="0">
      <text>
        <r>
          <rPr>
            <b/>
            <sz val="8"/>
            <color indexed="81"/>
            <rFont val="Tahoma"/>
            <family val="2"/>
          </rPr>
          <t>SM - L9G SF</t>
        </r>
        <r>
          <rPr>
            <sz val="8"/>
            <color indexed="81"/>
            <rFont val="Tahoma"/>
            <family val="2"/>
          </rPr>
          <t xml:space="preserve">
01333 730072
07714 951 753
pd £21 - 0593</t>
        </r>
      </text>
    </comment>
    <comment ref="I45" authorId="0">
      <text>
        <r>
          <rPr>
            <b/>
            <sz val="8"/>
            <color indexed="81"/>
            <rFont val="Tahoma"/>
            <family val="2"/>
          </rPr>
          <t xml:space="preserve">SM - 07963 585 46
</t>
        </r>
        <r>
          <rPr>
            <sz val="8"/>
            <color indexed="81"/>
            <rFont val="Tahoma"/>
            <family val="2"/>
          </rPr>
          <t xml:space="preserve">or  07877 185806
8m  2 + 2mths
pd £168 - 0564
BB4
</t>
        </r>
      </text>
    </comment>
    <comment ref="C53" authorId="0">
      <text>
        <r>
          <rPr>
            <b/>
            <sz val="8"/>
            <color indexed="81"/>
            <rFont val="Tahoma"/>
            <family val="2"/>
          </rPr>
          <t xml:space="preserve">MS </t>
        </r>
        <r>
          <rPr>
            <sz val="8"/>
            <color indexed="81"/>
            <rFont val="Tahoma"/>
            <family val="2"/>
          </rPr>
          <t>DF03NTV 
07932584504
MH7.2m+Trailer 2+2dogs
Pd £33 - 2353
In LAB as he's staying hitched up. Was on same last year. Booked 6/8/14</t>
        </r>
      </text>
    </comment>
    <comment ref="E53" authorId="0">
      <text>
        <r>
          <rPr>
            <b/>
            <sz val="8"/>
            <color indexed="81"/>
            <rFont val="Tahoma"/>
            <family val="2"/>
          </rPr>
          <t xml:space="preserve">LJ NK56 HSF
</t>
        </r>
        <r>
          <rPr>
            <sz val="8"/>
            <color indexed="81"/>
            <rFont val="Tahoma"/>
            <family val="2"/>
          </rPr>
          <t xml:space="preserve">£21 pif 0681
07762 233192
6.2m MH + 2 
Arriving late off ferry.  May want an extra day.
</t>
        </r>
      </text>
    </comment>
    <comment ref="G53" authorId="0">
      <text>
        <r>
          <rPr>
            <b/>
            <sz val="8"/>
            <color indexed="81"/>
            <rFont val="Tahoma"/>
            <family val="2"/>
          </rPr>
          <t>SM</t>
        </r>
        <r>
          <rPr>
            <sz val="8"/>
            <color indexed="81"/>
            <rFont val="Tahoma"/>
            <family val="2"/>
          </rPr>
          <t xml:space="preserve">
01934 839 364
0741 193 002
7.3m  2 persons
pd £24 - 0555
late from ferry emailed plot &amp; code</t>
        </r>
      </text>
    </comment>
    <comment ref="I53" authorId="0">
      <text>
        <r>
          <rPr>
            <b/>
            <sz val="8"/>
            <color indexed="81"/>
            <rFont val="Tahoma"/>
            <family val="2"/>
          </rPr>
          <t>SM - 07926 280 695</t>
        </r>
        <r>
          <rPr>
            <sz val="8"/>
            <color indexed="81"/>
            <rFont val="Tahoma"/>
            <family val="2"/>
          </rPr>
          <t xml:space="preserve">
0160 4494342
9/12  £24 -  0586  out
6/3  £24 - 0586  return
show LAB for return</t>
        </r>
      </text>
    </comment>
    <comment ref="P53" authorId="0">
      <text>
        <r>
          <rPr>
            <b/>
            <sz val="8"/>
            <color indexed="81"/>
            <rFont val="Tahoma"/>
            <family val="2"/>
          </rPr>
          <t xml:space="preserve">LJ BY 832 QT
</t>
        </r>
        <r>
          <rPr>
            <sz val="8"/>
            <color indexed="81"/>
            <rFont val="Tahoma"/>
            <family val="2"/>
          </rPr>
          <t xml:space="preserve">£24 pif 0709
0033 555 811 519 (French)
7.3m MH + 2 (English people from France)  arriving off late ferry.  Know pitch and code.
</t>
        </r>
      </text>
    </comment>
    <comment ref="AA53" authorId="0">
      <text>
        <r>
          <rPr>
            <b/>
            <sz val="8"/>
            <color indexed="81"/>
            <rFont val="Tahoma"/>
            <family val="2"/>
          </rPr>
          <t>SM - SH60 JEF</t>
        </r>
        <r>
          <rPr>
            <sz val="8"/>
            <color indexed="81"/>
            <rFont val="Tahoma"/>
            <family val="2"/>
          </rPr>
          <t xml:space="preserve">
0759 6666 798  Hers
07967 093 485  His
pd £28 - 0317
back on 28 feb 15</t>
        </r>
      </text>
    </comment>
    <comment ref="B56" authorId="0">
      <text>
        <r>
          <rPr>
            <b/>
            <sz val="8"/>
            <color indexed="81"/>
            <rFont val="Tahoma"/>
            <family val="2"/>
          </rPr>
          <t>SM - HX14 FNZ</t>
        </r>
        <r>
          <rPr>
            <sz val="8"/>
            <color indexed="81"/>
            <rFont val="Tahoma"/>
            <family val="2"/>
          </rPr>
          <t xml:space="preserve">
07867 500 514
BB4 -  6m
pd £42 - 0464  1 Dec 14
back off ferry  27 Jan 15.
Cancelled due to hospital appointment. Refund £22 Ref 0581. see 27/1/15</t>
        </r>
      </text>
    </comment>
    <comment ref="AC56" authorId="0">
      <text>
        <r>
          <rPr>
            <b/>
            <sz val="8"/>
            <color indexed="81"/>
            <rFont val="Tahoma"/>
            <family val="2"/>
          </rPr>
          <t xml:space="preserve">LJ YF57 YEV
</t>
        </r>
        <r>
          <rPr>
            <sz val="8"/>
            <color indexed="81"/>
            <rFont val="Tahoma"/>
            <family val="2"/>
          </rPr>
          <t>£20 deposit 2365
£100 to pay a week in advance
07794 480778
BB4 - relatives in the area
20' CV + 2.
emailed on 2/12 to cancel due to problems at home</t>
        </r>
      </text>
    </comment>
    <comment ref="B60" authorId="0">
      <text>
        <r>
          <rPr>
            <b/>
            <sz val="8"/>
            <color indexed="81"/>
            <rFont val="Tahoma"/>
            <family val="2"/>
          </rPr>
          <t>Sm</t>
        </r>
        <r>
          <rPr>
            <sz val="8"/>
            <color indexed="81"/>
            <rFont val="Tahoma"/>
            <family val="2"/>
          </rPr>
          <t xml:space="preserve">
pd up to 4th -  0613
07472 607328 </t>
        </r>
      </text>
    </comment>
    <comment ref="I60" authorId="0">
      <text>
        <r>
          <rPr>
            <b/>
            <sz val="8"/>
            <color indexed="81"/>
            <rFont val="Tahoma"/>
            <family val="2"/>
          </rPr>
          <t>SM</t>
        </r>
        <r>
          <rPr>
            <sz val="8"/>
            <color indexed="81"/>
            <rFont val="Tahoma"/>
            <family val="2"/>
          </rPr>
          <t xml:space="preserve">
now 5 nights this week
pd £210 - 0704
8th - 12th Dec</t>
        </r>
      </text>
    </comment>
    <comment ref="Q60" authorId="0">
      <text>
        <r>
          <rPr>
            <b/>
            <sz val="8"/>
            <color indexed="81"/>
            <rFont val="Tahoma"/>
            <family val="2"/>
          </rPr>
          <t>SM</t>
        </r>
        <r>
          <rPr>
            <sz val="8"/>
            <color indexed="81"/>
            <rFont val="Tahoma"/>
            <family val="2"/>
          </rPr>
          <t xml:space="preserve">
Neil Jasper
4n this week
pd £168 - 0744</t>
        </r>
      </text>
    </comment>
    <comment ref="B65" authorId="0">
      <text>
        <r>
          <rPr>
            <b/>
            <sz val="8"/>
            <color indexed="81"/>
            <rFont val="Tahoma"/>
            <family val="2"/>
          </rPr>
          <t xml:space="preserve">LJ HX14 PNU
</t>
        </r>
        <r>
          <rPr>
            <sz val="8"/>
            <color indexed="81"/>
            <rFont val="Tahoma"/>
            <family val="2"/>
          </rPr>
          <t>£20 deposit paid
6.45m CV +2 + extra car
Staying till 19th Dec due to moving house
£512 to pay.  Rang yesterday (when due) to say moving in to house tomorrow so not coming.</t>
        </r>
      </text>
    </comment>
  </commentList>
</comments>
</file>

<file path=xl/comments13.xml><?xml version="1.0" encoding="utf-8"?>
<comments xmlns="http://schemas.openxmlformats.org/spreadsheetml/2006/main">
  <authors>
    <author xml:space="preserve"> </author>
    <author>Camping</author>
    <author>Me</author>
  </authors>
  <commentList>
    <comment ref="A2" authorId="0">
      <text>
        <r>
          <rPr>
            <b/>
            <sz val="10"/>
            <color indexed="81"/>
            <rFont val="Tahoma"/>
            <family val="2"/>
          </rPr>
          <t xml:space="preserve"> :</t>
        </r>
        <r>
          <rPr>
            <sz val="10"/>
            <color indexed="81"/>
            <rFont val="Tahoma"/>
            <family val="2"/>
          </rPr>
          <t xml:space="preserve">
07966 516 804
2 + dog
pd £75 - 7905
Inebriated shouting at 11pm turned out to be some sort of family row between the Oswalds and the Ayres (on pitch 11A) centred around a young woman (intoxicated) with 2 under-3 yr olds….who had not been declared on booking by either party. Row diffused by sending for taxi (Phoenix : arrived 11.20pm) and sending the young lady and kids home? to Thornhill.</t>
        </r>
      </text>
    </comment>
    <comment ref="A3" authorId="0">
      <text>
        <r>
          <rPr>
            <b/>
            <sz val="8"/>
            <color indexed="81"/>
            <rFont val="Tahoma"/>
            <family val="2"/>
          </rPr>
          <t>Wendy Ayres : 2A in 5m, MH for 1 nt to have drinks with the Oswalds on Pitch 11. PIF £24 Ref 7936
07959-750056</t>
        </r>
        <r>
          <rPr>
            <sz val="8"/>
            <color indexed="81"/>
            <rFont val="Tahoma"/>
            <family val="2"/>
          </rPr>
          <t xml:space="preserve">
Too many drinks, as it turned out !
</t>
        </r>
      </text>
    </comment>
    <comment ref="A8" authorId="1">
      <text>
        <r>
          <rPr>
            <sz val="8"/>
            <color indexed="81"/>
            <rFont val="Tahoma"/>
            <family val="2"/>
          </rPr>
          <t xml:space="preserve">079 68 906 809
8m caravan eta 1700
pd £24 - 0343
</t>
        </r>
      </text>
    </comment>
    <comment ref="A11" authorId="2">
      <text>
        <r>
          <rPr>
            <b/>
            <sz val="8"/>
            <color indexed="81"/>
            <rFont val="Tahoma"/>
            <family val="2"/>
          </rPr>
          <t xml:space="preserve">LJ P378 GPH
</t>
        </r>
        <r>
          <rPr>
            <sz val="8"/>
            <color indexed="81"/>
            <rFont val="Tahoma"/>
            <family val="2"/>
          </rPr>
          <t xml:space="preserve">£24 PIF  Ref 049. 
07913 548694
7m caravan 2 adults
</t>
        </r>
      </text>
    </comment>
    <comment ref="A12" authorId="2">
      <text>
        <r>
          <rPr>
            <b/>
            <sz val="8"/>
            <color indexed="81"/>
            <rFont val="Tahoma"/>
            <family val="2"/>
          </rPr>
          <t>SM
CV 2+2dogs
Pd £48 - 1515
With sister Griffin</t>
        </r>
      </text>
    </comment>
    <comment ref="B12" authorId="2">
      <text>
        <r>
          <rPr>
            <b/>
            <sz val="8"/>
            <color indexed="81"/>
            <rFont val="Tahoma"/>
            <family val="2"/>
          </rPr>
          <t>SM</t>
        </r>
        <r>
          <rPr>
            <sz val="8"/>
            <color indexed="81"/>
            <rFont val="Tahoma"/>
            <family val="2"/>
          </rPr>
          <t xml:space="preserve">
person that complained was Mrs Day from Cornwall on pl 18 who has stayed before</t>
        </r>
      </text>
    </comment>
    <comment ref="A13" authorId="2">
      <text>
        <r>
          <rPr>
            <b/>
            <sz val="8"/>
            <color indexed="81"/>
            <rFont val="Tahoma"/>
            <family val="2"/>
          </rPr>
          <t xml:space="preserve">MS reg unknown
07910515565
CV u21' + 2
Pd £42 - 1514
With sister Ingles
</t>
        </r>
      </text>
    </comment>
    <comment ref="C13" authorId="2">
      <text>
        <r>
          <rPr>
            <b/>
            <sz val="8"/>
            <color indexed="81"/>
            <rFont val="Tahoma"/>
            <family val="2"/>
          </rPr>
          <t xml:space="preserve">MS
</t>
        </r>
        <r>
          <rPr>
            <sz val="8"/>
            <color indexed="81"/>
            <rFont val="Tahoma"/>
            <family val="2"/>
          </rPr>
          <t>Queried about late stay, told him £5, said he come back to pay. Gone out and left caravan till 2. Needless to say he didn't pay…..</t>
        </r>
      </text>
    </comment>
    <comment ref="A18" authorId="1">
      <text>
        <r>
          <rPr>
            <sz val="8"/>
            <color indexed="81"/>
            <rFont val="Tahoma"/>
            <family val="2"/>
          </rPr>
          <t xml:space="preserve">
Rankin
07843778075
Paid £96
Ref 0590</t>
        </r>
      </text>
    </comment>
    <comment ref="A19" authorId="1">
      <text>
        <r>
          <rPr>
            <sz val="8"/>
            <color indexed="81"/>
            <rFont val="Tahoma"/>
            <family val="2"/>
          </rPr>
          <t xml:space="preserve">With Craven &amp; Longman £21 re  0418
WM
Charged for small van but he still phoned back to querry price! </t>
        </r>
        <r>
          <rPr>
            <b/>
            <sz val="8"/>
            <color indexed="81"/>
            <rFont val="Tahoma"/>
            <family val="2"/>
          </rPr>
          <t>MS:</t>
        </r>
        <r>
          <rPr>
            <sz val="8"/>
            <color indexed="81"/>
            <rFont val="Tahoma"/>
            <family val="2"/>
          </rPr>
          <t xml:space="preserve"> </t>
        </r>
        <r>
          <rPr>
            <b/>
            <sz val="8"/>
            <color indexed="81"/>
            <rFont val="Tahoma"/>
            <family val="2"/>
          </rPr>
          <t xml:space="preserve">Wacked his big chrysler car into corner post as he was going far too fast with double axle van. And ripped metal strip of his car. I tried to guide him in and said  to slow down but he knew better and carried on. 
If I hadn't stopped him he would have backed the van into the 7/8 bollard as he nearly jack knifed the van. </t>
        </r>
      </text>
    </comment>
    <comment ref="A22" authorId="2">
      <text>
        <r>
          <rPr>
            <b/>
            <sz val="8"/>
            <color indexed="81"/>
            <rFont val="Tahoma"/>
            <family val="2"/>
          </rPr>
          <t xml:space="preserve">MS </t>
        </r>
        <r>
          <rPr>
            <sz val="8"/>
            <color indexed="81"/>
            <rFont val="Tahoma"/>
            <family val="2"/>
          </rPr>
          <t>Nathan &amp; Josie
07955676733
Fam tent + 2 
£60 to pay on arrival
Charge £20 per night
Pd £60 - 348179</t>
        </r>
      </text>
    </comment>
    <comment ref="A23" authorId="2">
      <text>
        <r>
          <rPr>
            <b/>
            <sz val="8"/>
            <color indexed="81"/>
            <rFont val="Tahoma"/>
            <family val="2"/>
          </rPr>
          <t>Me:</t>
        </r>
        <r>
          <rPr>
            <sz val="8"/>
            <color indexed="81"/>
            <rFont val="Tahoma"/>
            <family val="2"/>
          </rPr>
          <t xml:space="preserve">
also had left 2 bags of rubbish in the hedge</t>
        </r>
      </text>
    </comment>
    <comment ref="A25" authorId="2">
      <text>
        <r>
          <rPr>
            <b/>
            <sz val="8"/>
            <color indexed="81"/>
            <rFont val="Tahoma"/>
            <family val="2"/>
          </rPr>
          <t xml:space="preserve">MS </t>
        </r>
        <r>
          <rPr>
            <sz val="8"/>
            <color indexed="81"/>
            <rFont val="Tahoma"/>
            <family val="2"/>
          </rPr>
          <t xml:space="preserve">No Car eta 1630
07463460044
Med tent 2+2 (LOCAL)
Pd £75 - 2606
With
Kelly Conway argument Sun am - told to leave
Poulner Close Weston
NOT TO BE ALLOWED BACK ON SITE
</t>
        </r>
      </text>
    </comment>
    <comment ref="A26" authorId="2">
      <text>
        <r>
          <rPr>
            <b/>
            <sz val="8"/>
            <color indexed="81"/>
            <rFont val="Tahoma"/>
            <family val="2"/>
          </rPr>
          <t xml:space="preserve">Ms no car 
07826024445 or her friend Leanne 07463460044
Med tent 2+2+1u4
Pd £75 - 041
</t>
        </r>
        <r>
          <rPr>
            <sz val="8"/>
            <color indexed="81"/>
            <rFont val="Tahoma"/>
            <family val="2"/>
          </rPr>
          <t>with Leanne Coppini
Kelly Conway argument Sun am - told to leave
Polner ?Close Weston
NOT TO BE ALLOWED BACK ON SITE</t>
        </r>
      </text>
    </comment>
  </commentList>
</comments>
</file>

<file path=xl/comments14.xml><?xml version="1.0" encoding="utf-8"?>
<comments xmlns="http://schemas.openxmlformats.org/spreadsheetml/2006/main">
  <authors>
    <author>Me</author>
  </authors>
  <commentList>
    <comment ref="A2" authorId="0">
      <text>
        <r>
          <rPr>
            <b/>
            <sz val="8"/>
            <color indexed="81"/>
            <rFont val="Tahoma"/>
            <family val="2"/>
          </rPr>
          <t>SM  -  E11 TAF</t>
        </r>
        <r>
          <rPr>
            <sz val="8"/>
            <color indexed="81"/>
            <rFont val="Tahoma"/>
            <family val="2"/>
          </rPr>
          <t xml:space="preserve">
01736 710 855
077 64 92 9996
pd £21 - 0551</t>
        </r>
      </text>
    </comment>
    <comment ref="A3" authorId="0">
      <text>
        <r>
          <rPr>
            <b/>
            <sz val="8"/>
            <color indexed="81"/>
            <rFont val="Tahoma"/>
            <family val="2"/>
          </rPr>
          <t>SM - T948 RPG</t>
        </r>
        <r>
          <rPr>
            <sz val="8"/>
            <color indexed="81"/>
            <rFont val="Tahoma"/>
            <family val="2"/>
          </rPr>
          <t xml:space="preserve">
0113 2770628
booked  &amp; pd for Newton 
paid £42 - 0296
SM - moved on 15 oct to plot 1 then had to move again as plot 1 extended stay</t>
        </r>
      </text>
    </comment>
    <comment ref="A4" authorId="0">
      <text>
        <r>
          <rPr>
            <b/>
            <sz val="8"/>
            <color indexed="81"/>
            <rFont val="Tahoma"/>
            <family val="2"/>
          </rPr>
          <t xml:space="preserve">SM - </t>
        </r>
        <r>
          <rPr>
            <sz val="8"/>
            <color indexed="81"/>
            <rFont val="Tahoma"/>
            <family val="2"/>
          </rPr>
          <t xml:space="preserve">
01299 269 629
07725 001 080
7m  -  2 + dog + late stay
paid £30 - 0732</t>
        </r>
      </text>
    </comment>
    <comment ref="A5" authorId="0">
      <text>
        <r>
          <rPr>
            <b/>
            <sz val="8"/>
            <color indexed="81"/>
            <rFont val="Tahoma"/>
            <family val="2"/>
          </rPr>
          <t>SM - BK09 NFD</t>
        </r>
        <r>
          <rPr>
            <sz val="8"/>
            <color indexed="81"/>
            <rFont val="Tahoma"/>
            <family val="2"/>
          </rPr>
          <t xml:space="preserve">
07760 194 123
pd £25 - 0443
2 + dog  -  7.2m</t>
        </r>
      </text>
    </comment>
    <comment ref="A6" authorId="0">
      <text>
        <r>
          <rPr>
            <b/>
            <sz val="8"/>
            <color indexed="81"/>
            <rFont val="Tahoma"/>
            <family val="2"/>
          </rPr>
          <t>SM - 6.7m  + car</t>
        </r>
        <r>
          <rPr>
            <sz val="8"/>
            <color indexed="81"/>
            <rFont val="Tahoma"/>
            <family val="2"/>
          </rPr>
          <t xml:space="preserve">
0150 853 8626
079 79 502 318
pd £24 - 0513</t>
        </r>
      </text>
    </comment>
    <comment ref="A7" authorId="0">
      <text>
        <r>
          <rPr>
            <b/>
            <sz val="8"/>
            <color indexed="81"/>
            <rFont val="Tahoma"/>
            <family val="2"/>
          </rPr>
          <t>SM - HX 62 JHH
077 092 7852</t>
        </r>
        <r>
          <rPr>
            <sz val="8"/>
            <color indexed="81"/>
            <rFont val="Tahoma"/>
            <family val="2"/>
          </rPr>
          <t xml:space="preserve">
2 for ferry
pd £21 - 0404</t>
        </r>
      </text>
    </comment>
    <comment ref="A8" authorId="0">
      <text>
        <r>
          <rPr>
            <b/>
            <sz val="8"/>
            <color indexed="81"/>
            <rFont val="Tahoma"/>
            <family val="2"/>
          </rPr>
          <t>SM - HX 62 JHH
077 092 7852</t>
        </r>
        <r>
          <rPr>
            <sz val="8"/>
            <color indexed="81"/>
            <rFont val="Tahoma"/>
            <family val="2"/>
          </rPr>
          <t xml:space="preserve">
2 for ferry
pd £21 - 0404</t>
        </r>
      </text>
    </comment>
    <comment ref="A9" authorId="0">
      <text>
        <r>
          <rPr>
            <b/>
            <sz val="8"/>
            <color indexed="81"/>
            <rFont val="Tahoma"/>
            <family val="2"/>
          </rPr>
          <t>SM - L9G SF</t>
        </r>
        <r>
          <rPr>
            <sz val="8"/>
            <color indexed="81"/>
            <rFont val="Tahoma"/>
            <family val="2"/>
          </rPr>
          <t xml:space="preserve">
01333 730072
07714 951 753
pd £21 - 0593</t>
        </r>
      </text>
    </comment>
    <comment ref="A10" authorId="0">
      <text>
        <r>
          <rPr>
            <b/>
            <sz val="8"/>
            <color indexed="81"/>
            <rFont val="Tahoma"/>
            <family val="2"/>
          </rPr>
          <t>SM - for ferry</t>
        </r>
        <r>
          <rPr>
            <sz val="8"/>
            <color indexed="81"/>
            <rFont val="Tahoma"/>
            <family val="2"/>
          </rPr>
          <t xml:space="preserve">
0137985 2342
077 6611 2658
7.5m  2 + dog
pd £25 - 0753</t>
        </r>
      </text>
    </comment>
    <comment ref="A11" authorId="0">
      <text>
        <r>
          <rPr>
            <b/>
            <sz val="8"/>
            <color indexed="81"/>
            <rFont val="Tahoma"/>
            <family val="2"/>
          </rPr>
          <t>SM  -  YK14 YLH</t>
        </r>
        <r>
          <rPr>
            <sz val="8"/>
            <color indexed="81"/>
            <rFont val="Tahoma"/>
            <family val="2"/>
          </rPr>
          <t xml:space="preserve">
01924443892
077 09 223 155
2 + 2 - 24'  booked 10/14
pd £29 - 0446</t>
        </r>
      </text>
    </comment>
    <comment ref="A12" authorId="0">
      <text>
        <r>
          <rPr>
            <b/>
            <sz val="8"/>
            <color indexed="81"/>
            <rFont val="Tahoma"/>
            <family val="2"/>
          </rPr>
          <t xml:space="preserve">MS </t>
        </r>
        <r>
          <rPr>
            <sz val="8"/>
            <color indexed="81"/>
            <rFont val="Tahoma"/>
            <family val="2"/>
          </rPr>
          <t>A14JCK eta 1500
07767600798
MH 7.3m + 2
Pd £24 - 0200
back 3 March 15</t>
        </r>
      </text>
    </comment>
    <comment ref="A13" authorId="0">
      <text>
        <r>
          <rPr>
            <b/>
            <sz val="8"/>
            <color indexed="81"/>
            <rFont val="Tahoma"/>
            <family val="2"/>
          </rPr>
          <t>SM - HX14 FNZ</t>
        </r>
        <r>
          <rPr>
            <sz val="8"/>
            <color indexed="81"/>
            <rFont val="Tahoma"/>
            <family val="2"/>
          </rPr>
          <t xml:space="preserve">
07867 500 514
01225421338
BB4 -  6m
pd £42 - 0464  1 Dec 14
back off ferry  27 Jan 15</t>
        </r>
      </text>
    </comment>
    <comment ref="A14" authorId="0">
      <text>
        <r>
          <rPr>
            <b/>
            <sz val="8"/>
            <color indexed="81"/>
            <rFont val="Tahoma"/>
            <family val="2"/>
          </rPr>
          <t>SM - wants to stay hooked up</t>
        </r>
        <r>
          <rPr>
            <sz val="8"/>
            <color indexed="81"/>
            <rFont val="Tahoma"/>
            <family val="2"/>
          </rPr>
          <t xml:space="preserve">
01305 833997
07738 890 948
7m  2 + dog
pd £25 - 0526</t>
        </r>
      </text>
    </comment>
    <comment ref="A15" authorId="0">
      <text>
        <r>
          <rPr>
            <b/>
            <sz val="8"/>
            <color indexed="81"/>
            <rFont val="Tahoma"/>
            <family val="2"/>
          </rPr>
          <t>SM - WF61 XHY</t>
        </r>
        <r>
          <rPr>
            <sz val="8"/>
            <color indexed="81"/>
            <rFont val="Tahoma"/>
            <family val="2"/>
          </rPr>
          <t xml:space="preserve">
0795 000 1155
01455840895
2 + 2 dogs  - 7.5m
pd £26 - 0442
Told plot 21 </t>
        </r>
      </text>
    </comment>
    <comment ref="A16" authorId="0">
      <text>
        <r>
          <rPr>
            <b/>
            <sz val="8"/>
            <color indexed="81"/>
            <rFont val="Tahoma"/>
            <family val="2"/>
          </rPr>
          <t>SM - MJ09 JBK</t>
        </r>
        <r>
          <rPr>
            <sz val="8"/>
            <color indexed="81"/>
            <rFont val="Tahoma"/>
            <family val="2"/>
          </rPr>
          <t xml:space="preserve">
07831 444 193 
6.5m caravan
pd £24 - 0571</t>
        </r>
      </text>
    </comment>
    <comment ref="A17" authorId="0">
      <text>
        <r>
          <rPr>
            <b/>
            <sz val="8"/>
            <color indexed="81"/>
            <rFont val="Tahoma"/>
            <family val="2"/>
          </rPr>
          <t>SM</t>
        </r>
        <r>
          <rPr>
            <sz val="8"/>
            <color indexed="81"/>
            <rFont val="Tahoma"/>
            <family val="2"/>
          </rPr>
          <t xml:space="preserve">
Derrick comes every year needs to be near toilets on own 78 in 2014
on way to Portugal for winter son near here
012787 80400
pd £21 - 0527</t>
        </r>
      </text>
    </comment>
    <comment ref="A18" authorId="0">
      <text>
        <r>
          <rPr>
            <b/>
            <sz val="8"/>
            <color indexed="81"/>
            <rFont val="Tahoma"/>
            <family val="2"/>
          </rPr>
          <t>SM  -  NX 07CCU</t>
        </r>
        <r>
          <rPr>
            <sz val="8"/>
            <color indexed="81"/>
            <rFont val="Tahoma"/>
            <family val="2"/>
          </rPr>
          <t xml:space="preserve">
07807 486128</t>
        </r>
      </text>
    </comment>
    <comment ref="A19" authorId="0">
      <text>
        <r>
          <rPr>
            <b/>
            <sz val="8"/>
            <color indexed="81"/>
            <rFont val="Tahoma"/>
            <family val="2"/>
          </rPr>
          <t xml:space="preserve">LJ VEC 51R
</t>
        </r>
        <r>
          <rPr>
            <sz val="8"/>
            <color indexed="81"/>
            <rFont val="Tahoma"/>
            <family val="2"/>
          </rPr>
          <t>£24 pif  0500
01539 441217
Disabled wife will need disabled key.  With Sephenson on 28.  7.3m cv + 2</t>
        </r>
      </text>
    </comment>
  </commentList>
</comments>
</file>

<file path=xl/comments15.xml><?xml version="1.0" encoding="utf-8"?>
<comments xmlns="http://schemas.openxmlformats.org/spreadsheetml/2006/main">
  <authors>
    <author>Camping</author>
    <author>Me</author>
    <author xml:space="preserve"> </author>
    <author>Stella</author>
    <author>Client name</author>
  </authors>
  <commentList>
    <comment ref="A2" authorId="0">
      <text>
        <r>
          <rPr>
            <b/>
            <sz val="8"/>
            <color indexed="81"/>
            <rFont val="Tahoma"/>
            <family val="2"/>
          </rPr>
          <t>Camping:</t>
        </r>
        <r>
          <rPr>
            <sz val="8"/>
            <color indexed="81"/>
            <rFont val="Tahoma"/>
            <family val="2"/>
          </rPr>
          <t xml:space="preserve">
01481 253029 ?
BB4 from Gurnsey
pd £21 - 9768</t>
        </r>
      </text>
    </comment>
    <comment ref="A3" authorId="1">
      <text>
        <r>
          <rPr>
            <b/>
            <sz val="8"/>
            <color indexed="81"/>
            <rFont val="Tahoma"/>
            <family val="2"/>
          </rPr>
          <t>SM - GX12 FAU</t>
        </r>
        <r>
          <rPr>
            <sz val="8"/>
            <color indexed="81"/>
            <rFont val="Tahoma"/>
            <family val="2"/>
          </rPr>
          <t xml:space="preserve">
BB4 may come in late or early Monday told plot &amp; code know where to go
pd £135 - 1610</t>
        </r>
      </text>
    </comment>
    <comment ref="A4" authorId="2">
      <text>
        <r>
          <rPr>
            <b/>
            <sz val="8"/>
            <color indexed="81"/>
            <rFont val="Tahoma"/>
            <family val="2"/>
          </rPr>
          <t xml:space="preserve"> : 
077 401 73442
</t>
        </r>
        <r>
          <rPr>
            <sz val="8"/>
            <color indexed="81"/>
            <rFont val="Tahoma"/>
            <family val="2"/>
          </rPr>
          <t xml:space="preserve">
01752 839 759  - Home
</t>
        </r>
      </text>
    </comment>
    <comment ref="A5" authorId="0">
      <text>
        <r>
          <rPr>
            <sz val="8"/>
            <color indexed="81"/>
            <rFont val="Tahoma"/>
            <family val="2"/>
          </rPr>
          <t>0795 111 8928
2 + 10 &amp; 14yrs
4 man tent No elec
pd £100 - 0613
….3806
1116 - 668</t>
        </r>
      </text>
    </comment>
    <comment ref="A9" authorId="0">
      <text>
        <r>
          <rPr>
            <b/>
            <sz val="8"/>
            <color indexed="81"/>
            <rFont val="Tahoma"/>
            <family val="2"/>
          </rPr>
          <t>Camping:</t>
        </r>
        <r>
          <rPr>
            <sz val="8"/>
            <color indexed="81"/>
            <rFont val="Tahoma"/>
            <family val="2"/>
          </rPr>
          <t xml:space="preserve">
01792 404713
pd £120 - 9848</t>
        </r>
      </text>
    </comment>
    <comment ref="A11" authorId="1">
      <text>
        <r>
          <rPr>
            <b/>
            <sz val="8"/>
            <color indexed="81"/>
            <rFont val="Tahoma"/>
            <family val="2"/>
          </rPr>
          <t>SM - 0033 549161248</t>
        </r>
        <r>
          <rPr>
            <sz val="8"/>
            <color indexed="81"/>
            <rFont val="Tahoma"/>
            <family val="2"/>
          </rPr>
          <t xml:space="preserve">
spoke to Jane Bassett on 11 Aug she is interested in renting caravvan until Dec told her £250 wk + pay for gas when it runs out.
She is flexible and will book for when Pearl has left.  Jane &amp; Chris
SM - rang her Thurs she said she had pd £20 deposit yesterday - pd £230 - 2570
English mobile - 0784 0244617</t>
        </r>
      </text>
    </comment>
    <comment ref="A13" authorId="0">
      <text>
        <r>
          <rPr>
            <b/>
            <sz val="8"/>
            <color indexed="81"/>
            <rFont val="Tahoma"/>
            <family val="2"/>
          </rPr>
          <t>Camping:</t>
        </r>
        <r>
          <rPr>
            <sz val="8"/>
            <color indexed="81"/>
            <rFont val="Tahoma"/>
            <family val="2"/>
          </rPr>
          <t xml:space="preserve">
01865 727744
2 + 2 dogs  -   6m
pd £46 - 9987</t>
        </r>
      </text>
    </comment>
    <comment ref="A14" authorId="1">
      <text>
        <r>
          <rPr>
            <b/>
            <sz val="8"/>
            <color indexed="81"/>
            <rFont val="Tahoma"/>
            <family val="2"/>
          </rPr>
          <t xml:space="preserve">LJ  </t>
        </r>
        <r>
          <rPr>
            <sz val="8"/>
            <color indexed="81"/>
            <rFont val="Tahoma"/>
            <family val="2"/>
          </rPr>
          <t xml:space="preserve">26.3m Caravan 2 adults + 1 dog.  BB4 regular.  Says Stella gives a discount.  Will ring on 30/5 to pay deposit
</t>
        </r>
        <r>
          <rPr>
            <b/>
            <sz val="8"/>
            <color indexed="81"/>
            <rFont val="Tahoma"/>
            <family val="2"/>
          </rPr>
          <t>Pd £50dep - 1298</t>
        </r>
      </text>
    </comment>
    <comment ref="A15" authorId="0">
      <text>
        <r>
          <rPr>
            <b/>
            <sz val="8"/>
            <color indexed="81"/>
            <rFont val="Tahoma"/>
            <family val="2"/>
          </rPr>
          <t>Camping:</t>
        </r>
        <r>
          <rPr>
            <sz val="8"/>
            <color indexed="81"/>
            <rFont val="Tahoma"/>
            <family val="2"/>
          </rPr>
          <t xml:space="preserve">
0754734607
0208 3049633
pd £20 - 9130</t>
        </r>
      </text>
    </comment>
    <comment ref="A16" authorId="2">
      <text>
        <r>
          <rPr>
            <b/>
            <sz val="8"/>
            <color indexed="81"/>
            <rFont val="Tahoma"/>
            <family val="2"/>
          </rPr>
          <t xml:space="preserve"> :</t>
        </r>
        <r>
          <rPr>
            <sz val="8"/>
            <color indexed="81"/>
            <rFont val="Tahoma"/>
            <family val="2"/>
          </rPr>
          <t xml:space="preserve">
07920140720
29'   BB4  -  2 persons
with Mr Dash
pd for both £50 - 7622</t>
        </r>
      </text>
    </comment>
    <comment ref="A18" authorId="2">
      <text>
        <r>
          <rPr>
            <b/>
            <sz val="8"/>
            <color indexed="81"/>
            <rFont val="Tahoma"/>
            <family val="2"/>
          </rPr>
          <t xml:space="preserve"> :</t>
        </r>
        <r>
          <rPr>
            <sz val="8"/>
            <color indexed="81"/>
            <rFont val="Tahoma"/>
            <family val="2"/>
          </rPr>
          <t xml:space="preserve">
01795 870106
077 390 39 687
son off Botley Rd</t>
        </r>
      </text>
    </comment>
    <comment ref="A19" authorId="1">
      <text>
        <r>
          <rPr>
            <b/>
            <sz val="8"/>
            <color indexed="81"/>
            <rFont val="Tahoma"/>
            <family val="2"/>
          </rPr>
          <t>SM</t>
        </r>
        <r>
          <rPr>
            <sz val="8"/>
            <color indexed="81"/>
            <rFont val="Tahoma"/>
            <family val="2"/>
          </rPr>
          <t xml:space="preserve">
077 53137 387  BB4
6m M/H</t>
        </r>
      </text>
    </comment>
    <comment ref="A20" authorId="1">
      <text>
        <r>
          <rPr>
            <b/>
            <sz val="8"/>
            <color indexed="81"/>
            <rFont val="Tahoma"/>
            <family val="2"/>
          </rPr>
          <t xml:space="preserve">MS </t>
        </r>
        <r>
          <rPr>
            <sz val="8"/>
            <color indexed="81"/>
            <rFont val="Tahoma"/>
            <family val="2"/>
          </rPr>
          <t xml:space="preserve">FN64 B2F eta 1400
07825669238
CV5.5m + 2  BB4 - want to see Oasis of Sea
Pd £105 - 2546
</t>
        </r>
        <r>
          <rPr>
            <b/>
            <sz val="8"/>
            <color indexed="81"/>
            <rFont val="Tahoma"/>
            <family val="2"/>
          </rPr>
          <t xml:space="preserve">Be using disabled wc
</t>
        </r>
        <r>
          <rPr>
            <sz val="8"/>
            <color indexed="81"/>
            <rFont val="Tahoma"/>
            <family val="2"/>
          </rPr>
          <t>SM - complained about not welcomed on arrival and questioned about different car number plate, they had emailed to tell us of new Reg. Also complained that disabled toilet not been cleaned</t>
        </r>
      </text>
    </comment>
    <comment ref="A24" authorId="2">
      <text>
        <r>
          <rPr>
            <b/>
            <sz val="8"/>
            <color indexed="81"/>
            <rFont val="Tahoma"/>
            <family val="2"/>
          </rPr>
          <t xml:space="preserve"> :</t>
        </r>
        <r>
          <rPr>
            <sz val="8"/>
            <color indexed="81"/>
            <rFont val="Tahoma"/>
            <family val="2"/>
          </rPr>
          <t xml:space="preserve">
01726 6369 0
BB4 
pd £20 - 8277</t>
        </r>
      </text>
    </comment>
    <comment ref="A25" authorId="2">
      <text>
        <r>
          <rPr>
            <b/>
            <sz val="8"/>
            <color indexed="81"/>
            <rFont val="Tahoma"/>
            <family val="2"/>
          </rPr>
          <t>here March 2013
5.25 m C'van 2a 1dog
Pd £166 ref 7730
07769 357728
017894 50610</t>
        </r>
        <r>
          <rPr>
            <sz val="8"/>
            <color indexed="81"/>
            <rFont val="Tahoma"/>
            <family val="2"/>
          </rPr>
          <t xml:space="preserve">
</t>
        </r>
      </text>
    </comment>
    <comment ref="A26" authorId="2">
      <text>
        <r>
          <rPr>
            <b/>
            <sz val="8"/>
            <color indexed="81"/>
            <rFont val="Tahoma"/>
            <family val="2"/>
          </rPr>
          <t xml:space="preserve"> :</t>
        </r>
        <r>
          <rPr>
            <sz val="8"/>
            <color indexed="81"/>
            <rFont val="Tahoma"/>
            <family val="2"/>
          </rPr>
          <t xml:space="preserve">
stayed 29 May 13</t>
        </r>
      </text>
    </comment>
    <comment ref="A28" authorId="3">
      <text>
        <r>
          <rPr>
            <sz val="9"/>
            <color indexed="81"/>
            <rFont val="Tahoma"/>
            <family val="2"/>
          </rPr>
          <t xml:space="preserve">
0790 999 2382
working at RYC Hamble
pd 42 - 0297
0916  487</t>
        </r>
      </text>
    </comment>
    <comment ref="A31" authorId="0">
      <text>
        <r>
          <rPr>
            <b/>
            <sz val="8"/>
            <color indexed="81"/>
            <rFont val="Tahoma"/>
            <family val="2"/>
          </rPr>
          <t>Camping:</t>
        </r>
        <r>
          <rPr>
            <sz val="8"/>
            <color indexed="81"/>
            <rFont val="Tahoma"/>
            <family val="2"/>
          </rPr>
          <t xml:space="preserve">
07787 576 737</t>
        </r>
      </text>
    </comment>
    <comment ref="A32" authorId="2">
      <text>
        <r>
          <rPr>
            <b/>
            <sz val="8"/>
            <color indexed="81"/>
            <rFont val="Tahoma"/>
            <family val="2"/>
          </rPr>
          <t xml:space="preserve"> :</t>
        </r>
        <r>
          <rPr>
            <sz val="8"/>
            <color indexed="81"/>
            <rFont val="Tahoma"/>
            <family val="2"/>
          </rPr>
          <t xml:space="preserve">
9 persons - Bill booked told them £10 each person noise deposit
pd £144 - 8409</t>
        </r>
      </text>
    </comment>
    <comment ref="A34" authorId="4">
      <text>
        <r>
          <rPr>
            <sz val="8"/>
            <color indexed="81"/>
            <rFont val="Tahoma"/>
            <family val="2"/>
          </rPr>
          <t>lady on own with dog husband died May 2012
Folding caravan 1 + dog</t>
        </r>
        <r>
          <rPr>
            <sz val="8"/>
            <color indexed="81"/>
            <rFont val="Tahoma"/>
            <family val="2"/>
          </rPr>
          <t xml:space="preserve">
pd £20 - 6488
01332 663427</t>
        </r>
      </text>
    </comment>
    <comment ref="A35" authorId="4">
      <text>
        <r>
          <rPr>
            <sz val="8"/>
            <color indexed="81"/>
            <rFont val="Tahoma"/>
            <family val="2"/>
          </rPr>
          <t xml:space="preserve">Mike &amp; Amanda
07920 196 161
</t>
        </r>
      </text>
    </comment>
    <comment ref="A36" authorId="1">
      <text>
        <r>
          <rPr>
            <b/>
            <sz val="8"/>
            <color indexed="81"/>
            <rFont val="Tahoma"/>
            <family val="2"/>
          </rPr>
          <t>SM - LG59 ODY</t>
        </r>
        <r>
          <rPr>
            <sz val="8"/>
            <color indexed="81"/>
            <rFont val="Tahoma"/>
            <family val="2"/>
          </rPr>
          <t xml:space="preserve">
078 2333 9042
3 persons temp work Soton
4462 6120 3368 7224  -  0816
LE3 1EA</t>
        </r>
      </text>
    </comment>
    <comment ref="A38" authorId="1">
      <text>
        <r>
          <rPr>
            <b/>
            <sz val="8"/>
            <color indexed="81"/>
            <rFont val="Tahoma"/>
            <family val="2"/>
          </rPr>
          <t>SM - Y379 GHJ</t>
        </r>
        <r>
          <rPr>
            <sz val="8"/>
            <color indexed="81"/>
            <rFont val="Tahoma"/>
            <family val="2"/>
          </rPr>
          <t xml:space="preserve">
0772 405 6751
2 + 14yr old + dog to visit son at Uni
pd £82 - 0273</t>
        </r>
      </text>
    </comment>
    <comment ref="A39" authorId="4">
      <text>
        <r>
          <rPr>
            <sz val="8"/>
            <color indexed="81"/>
            <rFont val="Tahoma"/>
            <family val="2"/>
          </rPr>
          <t xml:space="preserve">Bruce - 077 977 16137
01534 858837 from Channel Islands - son Uni
</t>
        </r>
      </text>
    </comment>
    <comment ref="A40" authorId="0">
      <text>
        <r>
          <rPr>
            <b/>
            <sz val="8"/>
            <color indexed="81"/>
            <rFont val="Tahoma"/>
            <family val="2"/>
          </rPr>
          <t>Camping:</t>
        </r>
        <r>
          <rPr>
            <sz val="8"/>
            <color indexed="81"/>
            <rFont val="Tahoma"/>
            <family val="2"/>
          </rPr>
          <t xml:space="preserve">
07958 663532
2 + dog
pd £22 - 9809
need to be near toilet wife cant walk far Parinsons</t>
        </r>
      </text>
    </comment>
    <comment ref="A41" authorId="1">
      <text>
        <r>
          <rPr>
            <b/>
            <sz val="8"/>
            <color indexed="81"/>
            <rFont val="Tahoma"/>
            <family val="2"/>
          </rPr>
          <t>SM - Y379 GHJ</t>
        </r>
        <r>
          <rPr>
            <sz val="8"/>
            <color indexed="81"/>
            <rFont val="Tahoma"/>
            <family val="2"/>
          </rPr>
          <t xml:space="preserve">
0772 405 6751
2 + 14yr old + dog to visit son at Uni
pd £82 - 0273</t>
        </r>
      </text>
    </comment>
    <comment ref="A43" authorId="2">
      <text>
        <r>
          <rPr>
            <b/>
            <sz val="8"/>
            <color indexed="81"/>
            <rFont val="Tahoma"/>
            <family val="2"/>
          </rPr>
          <t xml:space="preserve"> :</t>
        </r>
        <r>
          <rPr>
            <sz val="8"/>
            <color indexed="81"/>
            <rFont val="Tahoma"/>
            <family val="2"/>
          </rPr>
          <t xml:space="preserve">
wk 01252556795
07952 339 418
2 + 3  -  20'
pd £20 - 7892</t>
        </r>
      </text>
    </comment>
    <comment ref="A44" authorId="4">
      <text>
        <r>
          <rPr>
            <sz val="8"/>
            <color indexed="81"/>
            <rFont val="Tahoma"/>
            <family val="2"/>
          </rPr>
          <t>0788 9774095
pd £23 - 6802
20'  -  2 PEOPLE</t>
        </r>
      </text>
    </comment>
    <comment ref="A45" authorId="2">
      <text>
        <r>
          <rPr>
            <b/>
            <sz val="8"/>
            <color indexed="81"/>
            <rFont val="Tahoma"/>
            <family val="2"/>
          </rPr>
          <t>Mrs Earthrowl + 1 in 24' CV for 5 nts PIF £120 ref 7592
07871 158483</t>
        </r>
      </text>
    </comment>
    <comment ref="A46" authorId="4">
      <text>
        <r>
          <rPr>
            <b/>
            <sz val="8"/>
            <color indexed="81"/>
            <rFont val="Tahoma"/>
            <family val="2"/>
          </rPr>
          <t>Client name:</t>
        </r>
        <r>
          <rPr>
            <sz val="8"/>
            <color indexed="81"/>
            <rFont val="Tahoma"/>
            <family val="2"/>
          </rPr>
          <t xml:space="preserve">
07791 209 651
just turned up!  Eriba
pd £63 - 7187
2 + dog
</t>
        </r>
      </text>
    </comment>
    <comment ref="A48" authorId="1">
      <text>
        <r>
          <rPr>
            <b/>
            <sz val="8"/>
            <color indexed="81"/>
            <rFont val="Tahoma"/>
            <family val="2"/>
          </rPr>
          <t xml:space="preserve">LJ </t>
        </r>
        <r>
          <rPr>
            <sz val="8"/>
            <color indexed="81"/>
            <rFont val="Tahoma"/>
            <family val="2"/>
          </rPr>
          <t xml:space="preserve"> Wife is partially sighted so needs to be close to toilets and is with Heanue and Turner and they want to be together.  Small caravan and Turner has small MH.  2 adults.  Paid £236 for all three bookings.  £84 for himself, £84 for Turner + £68 for Heanue. REf: 1420   Phone 07760 679623  Reg: KM61 LFH.</t>
        </r>
      </text>
    </comment>
    <comment ref="A49" authorId="1">
      <text>
        <r>
          <rPr>
            <b/>
            <sz val="8"/>
            <color indexed="81"/>
            <rFont val="Tahoma"/>
            <family val="2"/>
          </rPr>
          <t xml:space="preserve">LJ </t>
        </r>
        <r>
          <rPr>
            <sz val="8"/>
            <color indexed="81"/>
            <rFont val="Tahoma"/>
            <family val="2"/>
          </rPr>
          <t xml:space="preserve"> See note on Egleton.  Paid by Egleton.  4 man tent = 2 adults.  £8 elec to pay on arrival - £68 paid </t>
        </r>
      </text>
    </comment>
    <comment ref="A50" authorId="1">
      <text>
        <r>
          <rPr>
            <b/>
            <sz val="8"/>
            <color indexed="81"/>
            <rFont val="Tahoma"/>
            <family val="2"/>
          </rPr>
          <t xml:space="preserve">LJ </t>
        </r>
        <r>
          <rPr>
            <sz val="8"/>
            <color indexed="81"/>
            <rFont val="Tahoma"/>
            <family val="2"/>
          </rPr>
          <t xml:space="preserve"> See note on Egleton.  Paid by Eg;eton  Ref: 1420.  Reg: V967 DPN</t>
        </r>
      </text>
    </comment>
    <comment ref="A51" authorId="0">
      <text>
        <r>
          <rPr>
            <b/>
            <sz val="8"/>
            <color indexed="81"/>
            <rFont val="Tahoma"/>
            <family val="2"/>
          </rPr>
          <t>Camping:</t>
        </r>
        <r>
          <rPr>
            <sz val="8"/>
            <color indexed="81"/>
            <rFont val="Tahoma"/>
            <family val="2"/>
          </rPr>
          <t xml:space="preserve">
01733 560018
daugher in area
pd £24 -  0020   6.3m</t>
        </r>
      </text>
    </comment>
    <comment ref="A52" authorId="2">
      <text>
        <r>
          <rPr>
            <b/>
            <sz val="8"/>
            <color indexed="81"/>
            <rFont val="Tahoma"/>
            <family val="2"/>
          </rPr>
          <t xml:space="preserve"> :</t>
        </r>
        <r>
          <rPr>
            <sz val="8"/>
            <color indexed="81"/>
            <rFont val="Tahoma"/>
            <family val="2"/>
          </rPr>
          <t xml:space="preserve">
0751 651 9928  John
1 person
No deposit
</t>
        </r>
      </text>
    </comment>
    <comment ref="A53" authorId="0">
      <text>
        <r>
          <rPr>
            <sz val="8"/>
            <color indexed="81"/>
            <rFont val="Tahoma"/>
            <family val="2"/>
          </rPr>
          <t xml:space="preserve">
TOLD LAB
078171 94629
from ferry
pd £24 - 0538</t>
        </r>
      </text>
    </comment>
    <comment ref="A54" authorId="0">
      <text>
        <r>
          <rPr>
            <sz val="8"/>
            <color indexed="81"/>
            <rFont val="Tahoma"/>
            <family val="2"/>
          </rPr>
          <t xml:space="preserve">£20 deposit paid.  £21 a night due x 14 nights.  </t>
        </r>
        <r>
          <rPr>
            <b/>
            <sz val="8"/>
            <color indexed="81"/>
            <rFont val="Tahoma"/>
            <family val="2"/>
          </rPr>
          <t xml:space="preserve">
07503 960701 -  Barry
</t>
        </r>
        <r>
          <rPr>
            <sz val="8"/>
            <color indexed="81"/>
            <rFont val="Tahoma"/>
            <family val="2"/>
          </rPr>
          <t xml:space="preserve"> coming here for a job but guaranteed only two weeks - 'Woodland Tree Care'b - father and son.
Oct 13  -  on pl 23</t>
        </r>
      </text>
    </comment>
    <comment ref="A56" authorId="0">
      <text>
        <r>
          <rPr>
            <sz val="8"/>
            <color indexed="81"/>
            <rFont val="Tahoma"/>
            <family val="2"/>
          </rPr>
          <t xml:space="preserve">
07952 634 534
pd £20 - 0226596
6.3m </t>
        </r>
      </text>
    </comment>
    <comment ref="A58" authorId="4">
      <text>
        <r>
          <rPr>
            <b/>
            <sz val="8"/>
            <color indexed="81"/>
            <rFont val="Tahoma"/>
            <family val="2"/>
          </rPr>
          <t>Client name:</t>
        </r>
        <r>
          <rPr>
            <sz val="8"/>
            <color indexed="81"/>
            <rFont val="Tahoma"/>
            <family val="2"/>
          </rPr>
          <t xml:space="preserve">
01462 490051
079 195 28378
079 600 76698  on 1/914
pd £40 - 7225   BB4</t>
        </r>
      </text>
    </comment>
    <comment ref="A59" authorId="2">
      <text>
        <r>
          <rPr>
            <b/>
            <sz val="8"/>
            <color indexed="81"/>
            <rFont val="Tahoma"/>
            <family val="2"/>
          </rPr>
          <t xml:space="preserve"> : 07866 729 877</t>
        </r>
        <r>
          <rPr>
            <sz val="8"/>
            <color indexed="81"/>
            <rFont val="Tahoma"/>
            <family val="2"/>
          </rPr>
          <t xml:space="preserve">
2 + dog  -  23'
pd £20 - 7480</t>
        </r>
      </text>
    </comment>
    <comment ref="A61" authorId="4">
      <text>
        <r>
          <rPr>
            <b/>
            <sz val="8"/>
            <color indexed="81"/>
            <rFont val="Tahoma"/>
            <family val="2"/>
          </rPr>
          <t>Client name:</t>
        </r>
        <r>
          <rPr>
            <sz val="8"/>
            <color indexed="81"/>
            <rFont val="Tahoma"/>
            <family val="2"/>
          </rPr>
          <t xml:space="preserve">
0789 4646 386
for Bilbao ferry
No deposit</t>
        </r>
      </text>
    </comment>
    <comment ref="A63" authorId="4">
      <text>
        <r>
          <rPr>
            <sz val="8"/>
            <color indexed="81"/>
            <rFont val="Tahoma"/>
            <family val="2"/>
          </rPr>
          <t xml:space="preserve">Peter from Verwood
07502 130934
</t>
        </r>
      </text>
    </comment>
    <comment ref="A64" authorId="0">
      <text>
        <r>
          <rPr>
            <sz val="8"/>
            <color indexed="81"/>
            <rFont val="Tahoma"/>
            <family val="2"/>
          </rPr>
          <t xml:space="preserve">01327 842 825
0755 296 9489
talker watch out!
Pd £84 - 0252
</t>
        </r>
      </text>
    </comment>
    <comment ref="A65" authorId="2">
      <text>
        <r>
          <rPr>
            <b/>
            <sz val="8"/>
            <color indexed="81"/>
            <rFont val="Tahoma"/>
            <family val="2"/>
          </rPr>
          <t xml:space="preserve"> :</t>
        </r>
        <r>
          <rPr>
            <sz val="8"/>
            <color indexed="81"/>
            <rFont val="Tahoma"/>
            <family val="2"/>
          </rPr>
          <t xml:space="preserve">
01255 553 612
from Harich daughter starting uni at Solent Univ
pd £20 - 8718</t>
        </r>
      </text>
    </comment>
    <comment ref="A66" authorId="0">
      <text>
        <r>
          <rPr>
            <b/>
            <sz val="8"/>
            <color indexed="81"/>
            <rFont val="Tahoma"/>
            <family val="2"/>
          </rPr>
          <t>Camping:</t>
        </r>
        <r>
          <rPr>
            <sz val="8"/>
            <color indexed="81"/>
            <rFont val="Tahoma"/>
            <family val="2"/>
          </rPr>
          <t xml:space="preserve">
07702 155 173</t>
        </r>
      </text>
    </comment>
    <comment ref="A67" authorId="1">
      <text>
        <r>
          <rPr>
            <b/>
            <sz val="8"/>
            <color indexed="81"/>
            <rFont val="Tahoma"/>
            <family val="2"/>
          </rPr>
          <t>SM</t>
        </r>
        <r>
          <rPr>
            <sz val="8"/>
            <color indexed="81"/>
            <rFont val="Tahoma"/>
            <family val="2"/>
          </rPr>
          <t xml:space="preserve">
George 078 250 66260
7m Sterling</t>
        </r>
      </text>
    </comment>
    <comment ref="A68" authorId="0">
      <text>
        <r>
          <rPr>
            <b/>
            <sz val="8"/>
            <color indexed="81"/>
            <rFont val="Tahoma"/>
            <family val="2"/>
          </rPr>
          <t>Camping:</t>
        </r>
        <r>
          <rPr>
            <sz val="8"/>
            <color indexed="81"/>
            <rFont val="Tahoma"/>
            <family val="2"/>
          </rPr>
          <t xml:space="preserve">
4921 8167 4597 5075
04 16  -  sec 340
GY2 4RS  -  name no number</t>
        </r>
      </text>
    </comment>
    <comment ref="A69" authorId="4">
      <text>
        <r>
          <rPr>
            <b/>
            <sz val="8"/>
            <color indexed="81"/>
            <rFont val="Tahoma"/>
            <family val="2"/>
          </rPr>
          <t>Client name:</t>
        </r>
        <r>
          <rPr>
            <sz val="8"/>
            <color indexed="81"/>
            <rFont val="Tahoma"/>
            <family val="2"/>
          </rPr>
          <t xml:space="preserve">
077 902 71582
daughter at Uni 2 + 2 spaniels
pd £44 - 7201</t>
        </r>
      </text>
    </comment>
    <comment ref="A74" authorId="0">
      <text>
        <r>
          <rPr>
            <b/>
            <sz val="8"/>
            <color indexed="81"/>
            <rFont val="Tahoma"/>
            <family val="2"/>
          </rPr>
          <t>Camping:</t>
        </r>
        <r>
          <rPr>
            <sz val="8"/>
            <color indexed="81"/>
            <rFont val="Tahoma"/>
            <family val="2"/>
          </rPr>
          <t xml:space="preserve">
TOLD LAB eta 1900
2 + 2 dogs
pd £24 - 9992</t>
        </r>
      </text>
    </comment>
    <comment ref="A75" authorId="1">
      <text>
        <r>
          <rPr>
            <b/>
            <sz val="8"/>
            <color indexed="81"/>
            <rFont val="Tahoma"/>
            <family val="2"/>
          </rPr>
          <t>SM</t>
        </r>
        <r>
          <rPr>
            <sz val="8"/>
            <color indexed="81"/>
            <rFont val="Tahoma"/>
            <family val="2"/>
          </rPr>
          <t xml:space="preserve">
01473 250 928  Ruth
07969 891 803
pd £63 - 0350
parents Netley</t>
        </r>
      </text>
    </comment>
    <comment ref="A76" authorId="2">
      <text>
        <r>
          <rPr>
            <b/>
            <sz val="8"/>
            <color indexed="81"/>
            <rFont val="Tahoma"/>
            <family val="2"/>
          </rPr>
          <t xml:space="preserve"> :</t>
        </r>
        <r>
          <rPr>
            <sz val="8"/>
            <color indexed="81"/>
            <rFont val="Tahoma"/>
            <family val="2"/>
          </rPr>
          <t xml:space="preserve">
07880 7000 90
01284 787 3209
pd £20 - 8539
2 + 2 dogs</t>
        </r>
      </text>
    </comment>
    <comment ref="A77" authorId="2">
      <text>
        <r>
          <rPr>
            <b/>
            <sz val="8"/>
            <color indexed="81"/>
            <rFont val="Tahoma"/>
            <family val="2"/>
          </rPr>
          <t>Julie Haynes : Lady on her own in 25' CV for 4 wks. PIF £672 Ref 8393
07944-485720
Will want to stay longer. (Mobile cleaner - has sm white van  DY0 ...which she will leave in car park) or not?</t>
        </r>
        <r>
          <rPr>
            <sz val="8"/>
            <color indexed="81"/>
            <rFont val="Tahoma"/>
            <family val="2"/>
          </rPr>
          <t xml:space="preserve">
</t>
        </r>
      </text>
    </comment>
    <comment ref="A78" authorId="1">
      <text>
        <r>
          <rPr>
            <b/>
            <sz val="8"/>
            <color indexed="81"/>
            <rFont val="Tahoma"/>
            <family val="2"/>
          </rPr>
          <t>SM - KV10 LLP</t>
        </r>
        <r>
          <rPr>
            <sz val="8"/>
            <color indexed="81"/>
            <rFont val="Tahoma"/>
            <family val="2"/>
          </rPr>
          <t xml:space="preserve">
07808 849 760
pd £24 - 0032  
7.5m caravan  - BB4</t>
        </r>
      </text>
    </comment>
    <comment ref="A80" authorId="2">
      <text>
        <r>
          <rPr>
            <b/>
            <sz val="8"/>
            <color indexed="81"/>
            <rFont val="Tahoma"/>
            <family val="2"/>
          </rPr>
          <t>Here for 40th wedding anniversary 
Pd £42 ref 7828
07778 790027</t>
        </r>
        <r>
          <rPr>
            <sz val="8"/>
            <color indexed="81"/>
            <rFont val="Tahoma"/>
            <family val="2"/>
          </rPr>
          <t xml:space="preserve">
Chris &amp; Peter - son is Garreth Hicklin from the Illigal Eagles</t>
        </r>
      </text>
    </comment>
    <comment ref="A84" authorId="3">
      <text>
        <r>
          <rPr>
            <sz val="9"/>
            <color indexed="81"/>
            <rFont val="Tahoma"/>
            <family val="2"/>
          </rPr>
          <t>01376 3299 83
07746 113 505
22'  -  eta 1600
pd £24 - 0175
He was very rude did not want to be shown onto pitch</t>
        </r>
      </text>
    </comment>
    <comment ref="A85" authorId="0">
      <text>
        <r>
          <rPr>
            <b/>
            <sz val="8"/>
            <color indexed="81"/>
            <rFont val="Tahoma"/>
            <family val="2"/>
          </rPr>
          <t>Camping: Louise</t>
        </r>
        <r>
          <rPr>
            <sz val="8"/>
            <color indexed="81"/>
            <rFont val="Tahoma"/>
            <family val="2"/>
          </rPr>
          <t xml:space="preserve">
01886 887740
2 + german shepherd</t>
        </r>
      </text>
    </comment>
    <comment ref="A86" authorId="0">
      <text>
        <r>
          <rPr>
            <b/>
            <sz val="8"/>
            <color indexed="81"/>
            <rFont val="Tahoma"/>
            <family val="2"/>
          </rPr>
          <t>Camping:</t>
        </r>
        <r>
          <rPr>
            <sz val="8"/>
            <color indexed="81"/>
            <rFont val="Tahoma"/>
            <family val="2"/>
          </rPr>
          <t xml:space="preserve">
Ref 9721 £48 PIF 
2 Adults 7Mt MH</t>
        </r>
      </text>
    </comment>
    <comment ref="A87" authorId="0">
      <text>
        <r>
          <rPr>
            <sz val="8"/>
            <color indexed="81"/>
            <rFont val="Tahoma"/>
            <family val="2"/>
          </rPr>
          <t>Request near toilets &amp; hardstanding
Steve pd deposit for both
pd £40 - 0263</t>
        </r>
      </text>
    </comment>
    <comment ref="A88" authorId="3">
      <text>
        <r>
          <rPr>
            <sz val="9"/>
            <color indexed="81"/>
            <rFont val="Tahoma"/>
            <family val="2"/>
          </rPr>
          <t xml:space="preserve">Stephen   7.5m
0758 119 1150
pd £168 - 0194
</t>
        </r>
      </text>
    </comment>
    <comment ref="A89" authorId="3">
      <text>
        <r>
          <rPr>
            <sz val="9"/>
            <color indexed="81"/>
            <rFont val="Tahoma"/>
            <family val="2"/>
          </rPr>
          <t>0777 376 039
BB4 -  21'
pd £21 - 0189
Reg HX 13 AWR</t>
        </r>
      </text>
    </comment>
    <comment ref="A90" authorId="0">
      <text>
        <r>
          <rPr>
            <b/>
            <sz val="8"/>
            <color indexed="81"/>
            <rFont val="Tahoma"/>
            <family val="2"/>
          </rPr>
          <t>Camping:</t>
        </r>
        <r>
          <rPr>
            <sz val="8"/>
            <color indexed="81"/>
            <rFont val="Tahoma"/>
            <family val="2"/>
          </rPr>
          <t xml:space="preserve">
0797 9912 744
pd £312 - 0270
7m - 2 persons</t>
        </r>
      </text>
    </comment>
    <comment ref="C90" authorId="2">
      <text>
        <r>
          <rPr>
            <b/>
            <sz val="8"/>
            <color indexed="81"/>
            <rFont val="Tahoma"/>
            <family val="2"/>
          </rPr>
          <t>Inch :3 days carried over from visit starting 9/7 and bought 2 more to complete the set. Pd £54
 Ref 8681 on 9/7</t>
        </r>
        <r>
          <rPr>
            <sz val="8"/>
            <color indexed="81"/>
            <rFont val="Tahoma"/>
            <family val="2"/>
          </rPr>
          <t xml:space="preserve">
rang 20 Aug spoke to Bill could not find any record of this apart from on arrival 9 July
Overcharged by one day, so credit carried over til next visit, probably December 6 - 
NO he was not overcharged he rang as above to arrvive day late -  this booking has already been carried over as left early last time as well.</t>
        </r>
      </text>
    </comment>
    <comment ref="A92" authorId="2">
      <text>
        <r>
          <rPr>
            <b/>
            <sz val="8"/>
            <color indexed="81"/>
            <rFont val="Tahoma"/>
            <family val="2"/>
          </rPr>
          <t xml:space="preserve"> : Jan - 01244 551 202</t>
        </r>
        <r>
          <rPr>
            <sz val="8"/>
            <color indexed="81"/>
            <rFont val="Tahoma"/>
            <family val="2"/>
          </rPr>
          <t xml:space="preserve">
2 sm tents with motorbikes BB4
email sent 11 March 13</t>
        </r>
      </text>
    </comment>
    <comment ref="A93" authorId="1">
      <text>
        <r>
          <rPr>
            <b/>
            <sz val="8"/>
            <color indexed="81"/>
            <rFont val="Tahoma"/>
            <family val="2"/>
          </rPr>
          <t xml:space="preserve">LJ YE60 JBZ
</t>
        </r>
        <r>
          <rPr>
            <sz val="8"/>
            <color indexed="81"/>
            <rFont val="Tahoma"/>
            <family val="2"/>
          </rPr>
          <t>£34 pif 0501
07472 607328 - Neil
Med tent - no elec. 2 workers - may be staying longer</t>
        </r>
      </text>
    </comment>
    <comment ref="A94" authorId="0">
      <text>
        <r>
          <rPr>
            <sz val="8"/>
            <color indexed="81"/>
            <rFont val="Tahoma"/>
            <family val="2"/>
          </rPr>
          <t xml:space="preserve">
John  07815 826 1456
or ?
John  0789 08 606 97</t>
        </r>
      </text>
    </comment>
    <comment ref="A96" authorId="0">
      <text>
        <r>
          <rPr>
            <sz val="8"/>
            <color indexed="81"/>
            <rFont val="Tahoma"/>
            <family val="2"/>
          </rPr>
          <t>01922 863 625
for cricket at Ageas Bowl
pd £96 - 0643
WS4 1NY</t>
        </r>
      </text>
    </comment>
    <comment ref="A98" authorId="0">
      <text>
        <r>
          <rPr>
            <b/>
            <sz val="8"/>
            <color indexed="81"/>
            <rFont val="Tahoma"/>
            <family val="2"/>
          </rPr>
          <t>Camping:</t>
        </r>
        <r>
          <rPr>
            <sz val="8"/>
            <color indexed="81"/>
            <rFont val="Tahoma"/>
            <family val="2"/>
          </rPr>
          <t xml:space="preserve">
Ref 9599, 2 adults  3 Dogs
£60.00 PIF coming for boatshow
07836 256481
Told ok to leave dogs - they were ok and Mr Keen back by 2pm also rang at 1215 to check that dogs ok</t>
        </r>
      </text>
    </comment>
    <comment ref="A99" authorId="0">
      <text>
        <r>
          <rPr>
            <b/>
            <sz val="8"/>
            <color indexed="81"/>
            <rFont val="Tahoma"/>
            <family val="2"/>
          </rPr>
          <t>Camping:</t>
        </r>
        <r>
          <rPr>
            <sz val="8"/>
            <color indexed="81"/>
            <rFont val="Tahoma"/>
            <family val="2"/>
          </rPr>
          <t xml:space="preserve">
Ray - 01788 860637
6.5m -  2 persons</t>
        </r>
      </text>
    </comment>
    <comment ref="A100" authorId="0">
      <text>
        <r>
          <rPr>
            <b/>
            <sz val="8"/>
            <color indexed="81"/>
            <rFont val="Tahoma"/>
            <family val="2"/>
          </rPr>
          <t>Camping:</t>
        </r>
        <r>
          <rPr>
            <sz val="8"/>
            <color indexed="81"/>
            <rFont val="Tahoma"/>
            <family val="2"/>
          </rPr>
          <t xml:space="preserve">
07954 578 275
stayed 2wks in March 13</t>
        </r>
      </text>
    </comment>
    <comment ref="A101" authorId="4">
      <text>
        <r>
          <rPr>
            <b/>
            <sz val="8"/>
            <color indexed="81"/>
            <rFont val="Tahoma"/>
            <family val="2"/>
          </rPr>
          <t>Client name: Sarah</t>
        </r>
        <r>
          <rPr>
            <sz val="8"/>
            <color indexed="81"/>
            <rFont val="Tahoma"/>
            <family val="2"/>
          </rPr>
          <t xml:space="preserve">
0131 5570836
07867 600 798
Pd £23 - 7173
7.3m + towing car (forgot to tell us that!!)
only booked 1n yet wanted to stay until 2000hrs</t>
        </r>
      </text>
    </comment>
    <comment ref="A102" authorId="1">
      <text>
        <r>
          <rPr>
            <b/>
            <sz val="8"/>
            <color indexed="81"/>
            <rFont val="Tahoma"/>
            <family val="2"/>
          </rPr>
          <t>SM  -  35'  2 + dog</t>
        </r>
        <r>
          <rPr>
            <sz val="8"/>
            <color indexed="81"/>
            <rFont val="Tahoma"/>
            <family val="2"/>
          </rPr>
          <t xml:space="preserve">
07931 580 221
pd £56 - 1453
Told 2nd gate
Barry tried to help but got them stuck over ditch and blocked the whole road for about 2hrs
LJ:  This unit was 40'</t>
        </r>
      </text>
    </comment>
    <comment ref="A103" authorId="0">
      <text>
        <r>
          <rPr>
            <sz val="8"/>
            <color indexed="81"/>
            <rFont val="Tahoma"/>
            <family val="2"/>
          </rPr>
          <t xml:space="preserve">077 6879 3377
here for 5wks whilst sorting out elderly mother
agreed can pay £150 wk
pd for 2wks 16 feb to 1 mar
paid £300 - 0288
</t>
        </r>
      </text>
    </comment>
    <comment ref="A106" authorId="2">
      <text>
        <r>
          <rPr>
            <b/>
            <sz val="8"/>
            <color indexed="81"/>
            <rFont val="Tahoma"/>
            <family val="2"/>
          </rPr>
          <t xml:space="preserve"> : 01332 749937</t>
        </r>
        <r>
          <rPr>
            <sz val="8"/>
            <color indexed="81"/>
            <rFont val="Tahoma"/>
            <family val="2"/>
          </rPr>
          <t xml:space="preserve">
Susan BB4 - just her but son may stay
Pd £63 -  7641</t>
        </r>
      </text>
    </comment>
    <comment ref="A108" authorId="0">
      <text>
        <r>
          <rPr>
            <b/>
            <sz val="8"/>
            <color indexed="81"/>
            <rFont val="Tahoma"/>
            <family val="2"/>
          </rPr>
          <t>Tony  BB4</t>
        </r>
        <r>
          <rPr>
            <sz val="8"/>
            <color indexed="81"/>
            <rFont val="Tahoma"/>
            <family val="2"/>
          </rPr>
          <t xml:space="preserve">
07877 185 806
pd £147 - 0036</t>
        </r>
      </text>
    </comment>
    <comment ref="A111" authorId="1">
      <text>
        <r>
          <rPr>
            <b/>
            <sz val="8"/>
            <color indexed="81"/>
            <rFont val="Tahoma"/>
            <family val="2"/>
          </rPr>
          <t>Me:</t>
        </r>
        <r>
          <rPr>
            <sz val="8"/>
            <color indexed="81"/>
            <rFont val="Tahoma"/>
            <family val="2"/>
          </rPr>
          <t xml:space="preserve">
Carrie - 07940 168 916
4929 4278 2577 4008</t>
        </r>
      </text>
    </comment>
    <comment ref="A112" authorId="4">
      <text>
        <r>
          <rPr>
            <sz val="8"/>
            <color indexed="81"/>
            <rFont val="Tahoma"/>
            <family val="2"/>
          </rPr>
          <t>01752 829396
pd £46 - 6804
6m  -  2 adults</t>
        </r>
      </text>
    </comment>
    <comment ref="A113" authorId="1">
      <text>
        <r>
          <rPr>
            <b/>
            <sz val="8"/>
            <color indexed="81"/>
            <rFont val="Tahoma"/>
            <family val="2"/>
          </rPr>
          <t>SM - GU52 TYP
07713 1146 32</t>
        </r>
        <r>
          <rPr>
            <sz val="8"/>
            <color indexed="81"/>
            <rFont val="Tahoma"/>
            <family val="2"/>
          </rPr>
          <t xml:space="preserve">
2 work at Ageas Bowl
pd £40 - 032
</t>
        </r>
      </text>
    </comment>
    <comment ref="A115" authorId="2">
      <text>
        <r>
          <rPr>
            <b/>
            <sz val="8"/>
            <color indexed="81"/>
            <rFont val="Tahoma"/>
            <family val="2"/>
          </rPr>
          <t xml:space="preserve"> :</t>
        </r>
        <r>
          <rPr>
            <sz val="8"/>
            <color indexed="81"/>
            <rFont val="Tahoma"/>
            <family val="2"/>
          </rPr>
          <t xml:space="preserve">
01923 499 897
would like plot 8 if poss</t>
        </r>
      </text>
    </comment>
    <comment ref="A116" authorId="1">
      <text>
        <r>
          <rPr>
            <b/>
            <sz val="8"/>
            <color indexed="81"/>
            <rFont val="Tahoma"/>
            <family val="2"/>
          </rPr>
          <t>SM</t>
        </r>
        <r>
          <rPr>
            <sz val="8"/>
            <color indexed="81"/>
            <rFont val="Tahoma"/>
            <family val="2"/>
          </rPr>
          <t xml:space="preserve">
0777 571 7611
pd £17 - 1388</t>
        </r>
      </text>
    </comment>
    <comment ref="A117" authorId="0">
      <text>
        <r>
          <rPr>
            <b/>
            <sz val="8"/>
            <color indexed="81"/>
            <rFont val="Tahoma"/>
            <family val="2"/>
          </rPr>
          <t>Camping:</t>
        </r>
        <r>
          <rPr>
            <sz val="8"/>
            <color indexed="81"/>
            <rFont val="Tahoma"/>
            <family val="2"/>
          </rPr>
          <t xml:space="preserve">
0785 244 8403
2 + dog father in Soton
pd £42 - 0004</t>
        </r>
      </text>
    </comment>
    <comment ref="A118" authorId="4">
      <text>
        <r>
          <rPr>
            <sz val="8"/>
            <color indexed="81"/>
            <rFont val="Tahoma"/>
            <family val="2"/>
          </rPr>
          <t xml:space="preserve">daughter on Independence
07446 251 692
01743 872 808
Pd £38 - 7048  - BB4
eta 2230 told plot &amp; code
</t>
        </r>
      </text>
    </comment>
    <comment ref="A119" authorId="2">
      <text>
        <r>
          <rPr>
            <b/>
            <sz val="8"/>
            <color indexed="81"/>
            <rFont val="Tahoma"/>
            <family val="2"/>
          </rPr>
          <t xml:space="preserve"> :</t>
        </r>
        <r>
          <rPr>
            <sz val="8"/>
            <color indexed="81"/>
            <rFont val="Tahoma"/>
            <family val="2"/>
          </rPr>
          <t xml:space="preserve">
07985 302 647
2 with 6.5m M/H</t>
        </r>
      </text>
    </comment>
    <comment ref="A120" authorId="2">
      <text>
        <r>
          <rPr>
            <b/>
            <sz val="8"/>
            <color indexed="81"/>
            <rFont val="Tahoma"/>
            <family val="2"/>
          </rPr>
          <t xml:space="preserve"> :</t>
        </r>
        <r>
          <rPr>
            <sz val="8"/>
            <color indexed="81"/>
            <rFont val="Tahoma"/>
            <family val="2"/>
          </rPr>
          <t xml:space="preserve">
07985 302 647
2 with 6.5m M/H</t>
        </r>
      </text>
    </comment>
    <comment ref="A121" authorId="3">
      <text>
        <r>
          <rPr>
            <sz val="9"/>
            <color indexed="81"/>
            <rFont val="Tahoma"/>
            <family val="2"/>
          </rPr>
          <t>01736 795763
2n peak rate 2n off peak
pd £90 - 0854 + £2cc
might want extra nights
(son brought hse soton)</t>
        </r>
      </text>
    </comment>
    <comment ref="A122" authorId="2">
      <text>
        <r>
          <rPr>
            <b/>
            <sz val="8"/>
            <color indexed="81"/>
            <rFont val="Tahoma"/>
            <family val="2"/>
          </rPr>
          <t xml:space="preserve"> : son near by  - BB4</t>
        </r>
        <r>
          <rPr>
            <sz val="8"/>
            <color indexed="81"/>
            <rFont val="Tahoma"/>
            <family val="2"/>
          </rPr>
          <t xml:space="preserve">
</t>
        </r>
        <r>
          <rPr>
            <sz val="11"/>
            <color indexed="81"/>
            <rFont val="Tahoma"/>
            <family val="2"/>
          </rPr>
          <t xml:space="preserve">01786 880453
07876 141530
pd £24 - 8131
</t>
        </r>
        <r>
          <rPr>
            <sz val="8"/>
            <color indexed="81"/>
            <rFont val="Tahoma"/>
            <family val="2"/>
          </rPr>
          <t xml:space="preserve">
</t>
        </r>
      </text>
    </comment>
    <comment ref="A123" authorId="0">
      <text>
        <r>
          <rPr>
            <sz val="8"/>
            <color indexed="81"/>
            <rFont val="Tahoma"/>
            <family val="2"/>
          </rPr>
          <t xml:space="preserve">Stephen 0750 887 6044
wife 07932 787 650
pd £84 - 0285
</t>
        </r>
      </text>
    </comment>
    <comment ref="A124" authorId="0">
      <text>
        <r>
          <rPr>
            <b/>
            <sz val="8"/>
            <color indexed="81"/>
            <rFont val="Tahoma"/>
            <family val="2"/>
          </rPr>
          <t>Camping:</t>
        </r>
        <r>
          <rPr>
            <sz val="8"/>
            <color indexed="81"/>
            <rFont val="Tahoma"/>
            <family val="2"/>
          </rPr>
          <t xml:space="preserve">
01329 221 674
Sue Hawkes friends
pd £21 - 0497</t>
        </r>
      </text>
    </comment>
    <comment ref="A125" authorId="2">
      <text>
        <r>
          <rPr>
            <b/>
            <sz val="8"/>
            <color indexed="81"/>
            <rFont val="Tahoma"/>
            <family val="2"/>
          </rPr>
          <t xml:space="preserve"> :</t>
        </r>
        <r>
          <rPr>
            <sz val="8"/>
            <color indexed="81"/>
            <rFont val="Tahoma"/>
            <family val="2"/>
          </rPr>
          <t xml:space="preserve">
02380866485
07877 843044
just brought 1st caravan
pd £48 - 8174</t>
        </r>
      </text>
    </comment>
    <comment ref="A126" authorId="1">
      <text>
        <r>
          <rPr>
            <b/>
            <sz val="8"/>
            <color indexed="81"/>
            <rFont val="Tahoma"/>
            <family val="2"/>
          </rPr>
          <t>SM - Paul BB4</t>
        </r>
        <r>
          <rPr>
            <sz val="8"/>
            <color indexed="81"/>
            <rFont val="Tahoma"/>
            <family val="2"/>
          </rPr>
          <t xml:space="preserve">
077 233 506 88
3 men wk Portsmouth
pd £170 - 0405</t>
        </r>
      </text>
    </comment>
    <comment ref="B126" authorId="1">
      <text>
        <r>
          <rPr>
            <b/>
            <sz val="8"/>
            <color indexed="81"/>
            <rFont val="Tahoma"/>
            <family val="2"/>
          </rPr>
          <t>Me:</t>
        </r>
        <r>
          <rPr>
            <sz val="8"/>
            <color indexed="81"/>
            <rFont val="Tahoma"/>
            <family val="2"/>
          </rPr>
          <t xml:space="preserve">
4763 6854 6921 9312
0717  963
</t>
        </r>
      </text>
    </comment>
    <comment ref="A127" authorId="4">
      <text>
        <r>
          <rPr>
            <sz val="8"/>
            <color indexed="81"/>
            <rFont val="Tahoma"/>
            <family val="2"/>
          </rPr>
          <t>John - 0769 139 001
7.5 m/h  + car  BB4
with thai wifee off to Spain</t>
        </r>
      </text>
    </comment>
    <comment ref="A128" authorId="2">
      <text>
        <r>
          <rPr>
            <b/>
            <sz val="8"/>
            <color indexed="81"/>
            <rFont val="Tahoma"/>
            <family val="2"/>
          </rPr>
          <t xml:space="preserve"> : 80907311</t>
        </r>
        <r>
          <rPr>
            <sz val="8"/>
            <color indexed="81"/>
            <rFont val="Tahoma"/>
            <family val="2"/>
          </rPr>
          <t xml:space="preserve">
David and son Mike BB4
chose pitches 37 &amp; 38 
pd £20 dep for each - 065
cancelled 26/3 will re-book within 3mths  and asked for pl 33 &amp; 34 Pd by David on 33</t>
        </r>
      </text>
    </comment>
    <comment ref="A130" authorId="1">
      <text>
        <r>
          <rPr>
            <b/>
            <sz val="8"/>
            <color indexed="81"/>
            <rFont val="Tahoma"/>
            <family val="2"/>
          </rPr>
          <t xml:space="preserve">MS: AJ12KKM
</t>
        </r>
        <r>
          <rPr>
            <sz val="8"/>
            <color indexed="81"/>
            <rFont val="Tahoma"/>
            <family val="2"/>
          </rPr>
          <t xml:space="preserve">07757961054
CV6m + 1
Pd £20 dep - 1214
</t>
        </r>
        <r>
          <rPr>
            <b/>
            <sz val="8"/>
            <color indexed="81"/>
            <rFont val="Tahoma"/>
            <family val="2"/>
          </rPr>
          <t>Balance due £85</t>
        </r>
        <r>
          <rPr>
            <sz val="8"/>
            <color indexed="81"/>
            <rFont val="Tahoma"/>
            <family val="2"/>
          </rPr>
          <t xml:space="preserve">
Pd £85 - 1731
</t>
        </r>
      </text>
    </comment>
    <comment ref="A131" authorId="0">
      <text>
        <r>
          <rPr>
            <sz val="8"/>
            <color indexed="81"/>
            <rFont val="Tahoma"/>
            <family val="2"/>
          </rPr>
          <t>0777 462 8555
here to see wifes brother in Portsmouth who she has never seen!
Pd £144 - 0725
left day early can carry it over b4 12/6</t>
        </r>
      </text>
    </comment>
    <comment ref="A133" authorId="1">
      <text>
        <r>
          <rPr>
            <b/>
            <sz val="8"/>
            <color indexed="81"/>
            <rFont val="Tahoma"/>
            <family val="2"/>
          </rPr>
          <t>SM - GD14 NMW</t>
        </r>
        <r>
          <rPr>
            <sz val="8"/>
            <color indexed="81"/>
            <rFont val="Tahoma"/>
            <family val="2"/>
          </rPr>
          <t xml:space="preserve">
07973 238 148
2 persons BB4 - 7m
pd £48 - 0165</t>
        </r>
      </text>
    </comment>
    <comment ref="A135" authorId="1">
      <text>
        <r>
          <rPr>
            <b/>
            <sz val="8"/>
            <color indexed="81"/>
            <rFont val="Tahoma"/>
            <family val="2"/>
          </rPr>
          <t>SM</t>
        </r>
        <r>
          <rPr>
            <sz val="8"/>
            <color indexed="81"/>
            <rFont val="Tahoma"/>
            <family val="2"/>
          </rPr>
          <t xml:space="preserve">
0787 5143 225
pd £69 - 0600
2 + 2 dogs</t>
        </r>
      </text>
    </comment>
    <comment ref="A136" authorId="0">
      <text>
        <r>
          <rPr>
            <b/>
            <sz val="8"/>
            <color indexed="81"/>
            <rFont val="Tahoma"/>
            <family val="2"/>
          </rPr>
          <t>Camping:</t>
        </r>
        <r>
          <rPr>
            <sz val="8"/>
            <color indexed="81"/>
            <rFont val="Tahoma"/>
            <family val="2"/>
          </rPr>
          <t xml:space="preserve">
07973 836078
visit daughter
pd £20 - 9305
22' c/v  2 adults</t>
        </r>
      </text>
    </comment>
    <comment ref="A137" authorId="0">
      <text>
        <r>
          <rPr>
            <sz val="8"/>
            <color indexed="81"/>
            <rFont val="Tahoma"/>
            <family val="2"/>
          </rPr>
          <t>Keith 07748 733 611  &amp; Chris
0140 4811173 - 
here for hosp app'ts
24' 2 + sm dos (did not want to pay as only sm)
agreed on £155 per wk</t>
        </r>
      </text>
    </comment>
    <comment ref="A140" authorId="0">
      <text>
        <r>
          <rPr>
            <b/>
            <sz val="8"/>
            <color indexed="81"/>
            <rFont val="Tahoma"/>
            <family val="2"/>
          </rPr>
          <t>Camping:</t>
        </r>
        <r>
          <rPr>
            <sz val="8"/>
            <color indexed="81"/>
            <rFont val="Tahoma"/>
            <family val="2"/>
          </rPr>
          <t xml:space="preserve">
pd £130 - 9276
2 + 15yrs + ex adult &amp; car for 3n</t>
        </r>
      </text>
    </comment>
    <comment ref="A141" authorId="4">
      <text>
        <r>
          <rPr>
            <sz val="8"/>
            <color indexed="81"/>
            <rFont val="Tahoma"/>
            <family val="2"/>
          </rPr>
          <t>07747 155 473
Pam - warden at Monkey Tree
4751 2700 4115 8710
1115  -  496  - TR8 5QR</t>
        </r>
      </text>
    </comment>
    <comment ref="A147" authorId="1">
      <text>
        <r>
          <rPr>
            <b/>
            <sz val="8"/>
            <color indexed="81"/>
            <rFont val="Tahoma"/>
            <family val="2"/>
          </rPr>
          <t>SM - RJ54 LLU</t>
        </r>
        <r>
          <rPr>
            <sz val="8"/>
            <color indexed="81"/>
            <rFont val="Tahoma"/>
            <family val="2"/>
          </rPr>
          <t xml:space="preserve">
07450 206 415
Pd £120 - 2717
5186 5285 0283 4109</t>
        </r>
      </text>
    </comment>
    <comment ref="A148" authorId="1">
      <text>
        <r>
          <rPr>
            <b/>
            <sz val="8"/>
            <color indexed="81"/>
            <rFont val="Tahoma"/>
            <family val="2"/>
          </rPr>
          <t xml:space="preserve">SM - </t>
        </r>
        <r>
          <rPr>
            <sz val="8"/>
            <color indexed="81"/>
            <rFont val="Tahoma"/>
            <family val="2"/>
          </rPr>
          <t xml:space="preserve">
07986 994427
pd £42 - 0572
BB4</t>
        </r>
      </text>
    </comment>
    <comment ref="A149" authorId="2">
      <text>
        <r>
          <rPr>
            <sz val="8"/>
            <color indexed="81"/>
            <rFont val="Tahoma"/>
            <family val="2"/>
          </rPr>
          <t xml:space="preserve"> 
5187 9104 1217 3308
 HH2 6PR - no hse number
01422 884636
0783 170 6558 
</t>
        </r>
      </text>
    </comment>
    <comment ref="A152" authorId="0">
      <text>
        <r>
          <rPr>
            <sz val="8"/>
            <color indexed="81"/>
            <rFont val="Tahoma"/>
            <family val="2"/>
          </rPr>
          <t xml:space="preserve">
Rankin
07843778075
Paid £96
Ref 0590</t>
        </r>
      </text>
    </comment>
    <comment ref="A153" authorId="2">
      <text>
        <r>
          <rPr>
            <b/>
            <sz val="8"/>
            <color indexed="81"/>
            <rFont val="Tahoma"/>
            <family val="2"/>
          </rPr>
          <t xml:space="preserve"> :</t>
        </r>
        <r>
          <rPr>
            <sz val="8"/>
            <color indexed="81"/>
            <rFont val="Tahoma"/>
            <family val="2"/>
          </rPr>
          <t xml:space="preserve">
07834 813 502
new caravan  -  7m
pd £72 - 8282</t>
        </r>
      </text>
    </comment>
    <comment ref="A154" authorId="4">
      <text>
        <r>
          <rPr>
            <b/>
            <sz val="8"/>
            <color indexed="81"/>
            <rFont val="Tahoma"/>
            <family val="2"/>
          </rPr>
          <t>Client name:</t>
        </r>
        <r>
          <rPr>
            <sz val="8"/>
            <color indexed="81"/>
            <rFont val="Tahoma"/>
            <family val="2"/>
          </rPr>
          <t xml:space="preserve">
01268 697984
BB4
Nice couple normally on plot 9 or 10</t>
        </r>
      </text>
    </comment>
    <comment ref="A155" authorId="2">
      <text>
        <r>
          <rPr>
            <b/>
            <sz val="8"/>
            <color indexed="81"/>
            <rFont val="Tahoma"/>
            <family val="2"/>
          </rPr>
          <t xml:space="preserve"> :</t>
        </r>
        <r>
          <rPr>
            <sz val="8"/>
            <color indexed="81"/>
            <rFont val="Tahoma"/>
            <family val="2"/>
          </rPr>
          <t xml:space="preserve">
01827 250419
22'  -  2 persons
9/3/13</t>
        </r>
      </text>
    </comment>
    <comment ref="A156" authorId="2">
      <text>
        <r>
          <rPr>
            <b/>
            <sz val="8"/>
            <color indexed="81"/>
            <rFont val="Tahoma"/>
            <family val="2"/>
          </rPr>
          <t>20'c'van 2a 1c 1dog
BB4
Pd £20 deposit ref 7946 = £2 cc Asked to pay balance a week before arrival
07954 245927</t>
        </r>
        <r>
          <rPr>
            <sz val="8"/>
            <color indexed="81"/>
            <rFont val="Tahoma"/>
            <family val="2"/>
          </rPr>
          <t xml:space="preserve">
01803 845329</t>
        </r>
      </text>
    </comment>
    <comment ref="A157" authorId="2">
      <text>
        <r>
          <rPr>
            <b/>
            <sz val="8"/>
            <color indexed="81"/>
            <rFont val="Tahoma"/>
            <family val="2"/>
          </rPr>
          <t xml:space="preserve"> :</t>
        </r>
        <r>
          <rPr>
            <sz val="8"/>
            <color indexed="81"/>
            <rFont val="Tahoma"/>
            <family val="2"/>
          </rPr>
          <t xml:space="preserve">
Barbara - 07876 141 860
2 + dog</t>
        </r>
      </text>
    </comment>
    <comment ref="A158" authorId="1">
      <text>
        <r>
          <rPr>
            <b/>
            <sz val="8"/>
            <color indexed="81"/>
            <rFont val="Tahoma"/>
            <family val="2"/>
          </rPr>
          <t xml:space="preserve">SM - HK06 BKD
07979 290 367
</t>
        </r>
        <r>
          <rPr>
            <sz val="8"/>
            <color indexed="81"/>
            <rFont val="Tahoma"/>
            <family val="2"/>
          </rPr>
          <t>0149 448 397
Pd £63 - 0247  BB4</t>
        </r>
        <r>
          <rPr>
            <sz val="8"/>
            <color indexed="81"/>
            <rFont val="Tahoma"/>
            <family val="2"/>
          </rPr>
          <t xml:space="preserve">
</t>
        </r>
      </text>
    </comment>
    <comment ref="A159" authorId="0">
      <text>
        <r>
          <rPr>
            <sz val="8"/>
            <color indexed="81"/>
            <rFont val="Tahoma"/>
            <family val="2"/>
          </rPr>
          <t>Pat &amp; Barry moved out of hse in Burridge 2 + old dog
07854 2000 48
£150 per week due - no dog now</t>
        </r>
      </text>
    </comment>
    <comment ref="A163" authorId="0">
      <text>
        <r>
          <rPr>
            <b/>
            <sz val="8"/>
            <color indexed="81"/>
            <rFont val="Tahoma"/>
            <family val="2"/>
          </rPr>
          <t>Camping:</t>
        </r>
        <r>
          <rPr>
            <sz val="8"/>
            <color indexed="81"/>
            <rFont val="Tahoma"/>
            <family val="2"/>
          </rPr>
          <t xml:space="preserve">
07854 726711
2 + car on trailer
pd £175 - 9794</t>
        </r>
      </text>
    </comment>
    <comment ref="A164" authorId="1">
      <text>
        <r>
          <rPr>
            <b/>
            <sz val="8"/>
            <color indexed="81"/>
            <rFont val="Tahoma"/>
            <family val="2"/>
          </rPr>
          <t xml:space="preserve">MS </t>
        </r>
        <r>
          <rPr>
            <sz val="8"/>
            <color indexed="81"/>
            <rFont val="Tahoma"/>
            <family val="2"/>
          </rPr>
          <t xml:space="preserve">M555USA 
07788215509
MH6m +2
</t>
        </r>
        <r>
          <rPr>
            <b/>
            <sz val="8"/>
            <color indexed="81"/>
            <rFont val="Tahoma"/>
            <family val="2"/>
          </rPr>
          <t>MS 15/9</t>
        </r>
        <r>
          <rPr>
            <sz val="8"/>
            <color indexed="81"/>
            <rFont val="Tahoma"/>
            <family val="2"/>
          </rPr>
          <t xml:space="preserve"> MH in storage for 13days
Pd £104 - 0129 for storage £8/n
5 nights carried over 16/9-upto 20/9
</t>
        </r>
        <r>
          <rPr>
            <b/>
            <sz val="8"/>
            <color indexed="81"/>
            <rFont val="Tahoma"/>
            <family val="2"/>
          </rPr>
          <t xml:space="preserve">SM </t>
        </r>
        <r>
          <rPr>
            <sz val="8"/>
            <color indexed="81"/>
            <rFont val="Tahoma"/>
            <family val="2"/>
          </rPr>
          <t>- came back Fri night late did not charge them for that.
5n carried over so paid for 3n @ £21
pd £63 - 0234
paid up to 4th Oct</t>
        </r>
      </text>
    </comment>
    <comment ref="A165" authorId="1">
      <text>
        <r>
          <rPr>
            <b/>
            <sz val="8"/>
            <color indexed="81"/>
            <rFont val="Tahoma"/>
            <family val="2"/>
          </rPr>
          <t xml:space="preserve">LJ  BB4  9177 DZV
</t>
        </r>
        <r>
          <rPr>
            <sz val="8"/>
            <color indexed="81"/>
            <rFont val="Tahoma"/>
            <family val="2"/>
          </rPr>
          <t>£54 pif 1973
27' cv + 2
Tel:  07837 933579
SM - cancelled at 1930 on 22 July
wanted full refund told her less £20 dep - not happy
SM - spoke to Mrs Slade husband ok and will now come late Fri  or early Sat</t>
        </r>
      </text>
    </comment>
    <comment ref="C165" authorId="1">
      <text>
        <r>
          <rPr>
            <b/>
            <sz val="8"/>
            <color indexed="81"/>
            <rFont val="Tahoma"/>
            <family val="2"/>
          </rPr>
          <t>SM</t>
        </r>
        <r>
          <rPr>
            <sz val="8"/>
            <color indexed="81"/>
            <rFont val="Tahoma"/>
            <family val="2"/>
          </rPr>
          <t xml:space="preserve">
Carol Simpson rang 22/7 to cancel spoke to Leoni demanding full refund - was told she could have refund less £20 deposit or could transfer booking not happy about that.
Mr Slade (now think not Mr Slade as he has been ok) rang 24/7 told Leoni would be taking me to court unless we refund I think this must have been Mr Simpson!  I rang back half hour later &amp; spoke to Mrs Slade all ok &amp; now coming
</t>
        </r>
      </text>
    </comment>
    <comment ref="A166" authorId="1">
      <text>
        <r>
          <rPr>
            <b/>
            <sz val="8"/>
            <color indexed="81"/>
            <rFont val="Tahoma"/>
            <family val="2"/>
          </rPr>
          <t xml:space="preserve">LJ </t>
        </r>
        <r>
          <rPr>
            <sz val="8"/>
            <color indexed="81"/>
            <rFont val="Tahoma"/>
            <family val="2"/>
          </rPr>
          <t>DV11 ZZK
£53 PIF  23' Caravan +2+1
Ref 1968
Tel: 07921 781112</t>
        </r>
        <r>
          <rPr>
            <sz val="8"/>
            <color indexed="81"/>
            <rFont val="Tahoma"/>
            <family val="2"/>
          </rPr>
          <t xml:space="preserve">
needs to pay for ex car</t>
        </r>
      </text>
    </comment>
    <comment ref="A167" authorId="0">
      <text>
        <r>
          <rPr>
            <b/>
            <sz val="8"/>
            <color indexed="81"/>
            <rFont val="Tahoma"/>
            <family val="2"/>
          </rPr>
          <t>Camping:</t>
        </r>
        <r>
          <rPr>
            <sz val="8"/>
            <color indexed="81"/>
            <rFont val="Tahoma"/>
            <family val="2"/>
          </rPr>
          <t xml:space="preserve">
Ref 9760 2 Adults
£20 Dep. 8m  Double Wheeler. 7 Nts. Hard standing </t>
        </r>
      </text>
    </comment>
    <comment ref="A171" authorId="1">
      <text>
        <r>
          <rPr>
            <b/>
            <sz val="8"/>
            <color indexed="81"/>
            <rFont val="Tahoma"/>
            <family val="2"/>
          </rPr>
          <t xml:space="preserve">MS </t>
        </r>
        <r>
          <rPr>
            <sz val="8"/>
            <color indexed="81"/>
            <rFont val="Tahoma"/>
            <family val="2"/>
          </rPr>
          <t>LV04YHH eta 14.00
07707110846
CV 1+1+dog
Pd £56 - 1597
Paula is 1st timer and said might need some help - Malcom helped set up then they left early Sat without help when I went to get £14 as her sister + 2 kids + car stayed Fri night and she had 2 staffies not 1.
For IOW</t>
        </r>
      </text>
    </comment>
    <comment ref="A172" authorId="0">
      <text>
        <r>
          <rPr>
            <b/>
            <sz val="8"/>
            <color indexed="81"/>
            <rFont val="Tahoma"/>
            <family val="2"/>
          </rPr>
          <t>Camping:</t>
        </r>
        <r>
          <rPr>
            <sz val="8"/>
            <color indexed="81"/>
            <rFont val="Tahoma"/>
            <family val="2"/>
          </rPr>
          <t xml:space="preserve">
01229 463 6233
pd £21 - 9831  BB4</t>
        </r>
      </text>
    </comment>
    <comment ref="A173" authorId="1">
      <text>
        <r>
          <rPr>
            <b/>
            <sz val="8"/>
            <color indexed="81"/>
            <rFont val="Tahoma"/>
            <family val="2"/>
          </rPr>
          <t>SM - reg LG53 JFC</t>
        </r>
        <r>
          <rPr>
            <sz val="8"/>
            <color indexed="81"/>
            <rFont val="Tahoma"/>
            <family val="2"/>
          </rPr>
          <t xml:space="preserve">
02380 448134 - he is called Chris really nice couple have been several times
LOCAL from Woolston BB4
pd £85 - 1991</t>
        </r>
      </text>
    </comment>
    <comment ref="A175" authorId="1">
      <text>
        <r>
          <rPr>
            <b/>
            <sz val="8"/>
            <color indexed="81"/>
            <rFont val="Tahoma"/>
            <family val="2"/>
          </rPr>
          <t>SM  -  LB62 KUE</t>
        </r>
        <r>
          <rPr>
            <sz val="8"/>
            <color indexed="81"/>
            <rFont val="Tahoma"/>
            <family val="2"/>
          </rPr>
          <t xml:space="preserve">
02083971239
07956463787
pd £114 - 1038
</t>
        </r>
      </text>
    </comment>
    <comment ref="A176" authorId="1">
      <text>
        <r>
          <rPr>
            <b/>
            <sz val="8"/>
            <color indexed="81"/>
            <rFont val="Tahoma"/>
            <family val="2"/>
          </rPr>
          <t xml:space="preserve">LJ  VU 6363 NXL
</t>
        </r>
        <r>
          <rPr>
            <sz val="8"/>
            <color indexed="81"/>
            <rFont val="Tahoma"/>
            <family val="2"/>
          </rPr>
          <t>£24 pif 0277
07779 803779
7m caravan + 2 = ariving off ferry eta 22.00</t>
        </r>
        <r>
          <rPr>
            <sz val="8"/>
            <color indexed="81"/>
            <rFont val="Tahoma"/>
            <family val="2"/>
          </rPr>
          <t xml:space="preserve">
</t>
        </r>
      </text>
    </comment>
    <comment ref="A177" authorId="0">
      <text>
        <r>
          <rPr>
            <b/>
            <sz val="8"/>
            <color indexed="81"/>
            <rFont val="Tahoma"/>
            <family val="2"/>
          </rPr>
          <t>Camping:</t>
        </r>
        <r>
          <rPr>
            <sz val="8"/>
            <color indexed="81"/>
            <rFont val="Tahoma"/>
            <family val="2"/>
          </rPr>
          <t xml:space="preserve">
077 923 22221
pd £24 - 0042
7.5 - for ferry  BB4</t>
        </r>
      </text>
    </comment>
    <comment ref="A178" authorId="1">
      <text>
        <r>
          <rPr>
            <b/>
            <sz val="8"/>
            <color indexed="81"/>
            <rFont val="Tahoma"/>
            <family val="2"/>
          </rPr>
          <t>SM - VE58 XKN</t>
        </r>
        <r>
          <rPr>
            <sz val="8"/>
            <color indexed="81"/>
            <rFont val="Tahoma"/>
            <family val="2"/>
          </rPr>
          <t xml:space="preserve">
07969 875 620
01237 477 253
pd £168 - 2217
family near by</t>
        </r>
      </text>
    </comment>
    <comment ref="A179" authorId="0">
      <text>
        <r>
          <rPr>
            <sz val="8"/>
            <color indexed="81"/>
            <rFont val="Tahoma"/>
            <family val="2"/>
          </rPr>
          <t xml:space="preserve">John
</t>
        </r>
        <r>
          <rPr>
            <sz val="10"/>
            <color indexed="81"/>
            <rFont val="Tahoma"/>
            <family val="2"/>
          </rPr>
          <t xml:space="preserve">4921 8198 6660 3914
EXP 0717
£24pn here £8pn not here
</t>
        </r>
      </text>
    </comment>
    <comment ref="B179" authorId="0">
      <text>
        <r>
          <rPr>
            <sz val="8"/>
            <color indexed="81"/>
            <rFont val="Tahoma"/>
            <family val="2"/>
          </rPr>
          <t xml:space="preserve">
John  07815 826 1456
John  0789 08 606 97
</t>
        </r>
      </text>
    </comment>
    <comment ref="A180" authorId="2">
      <text>
        <r>
          <rPr>
            <b/>
            <sz val="8"/>
            <color indexed="81"/>
            <rFont val="Tahoma"/>
            <family val="2"/>
          </rPr>
          <t xml:space="preserve">
Pd £50 ref 7737</t>
        </r>
        <r>
          <rPr>
            <sz val="8"/>
            <color indexed="81"/>
            <rFont val="Tahoma"/>
            <family val="2"/>
          </rPr>
          <t xml:space="preserve">
07775 504735
last stayed 23 Mar 13</t>
        </r>
      </text>
    </comment>
    <comment ref="A181" authorId="1">
      <text>
        <r>
          <rPr>
            <b/>
            <sz val="8"/>
            <color indexed="81"/>
            <rFont val="Tahoma"/>
            <family val="2"/>
          </rPr>
          <t xml:space="preserve">LJ C3GRT
</t>
        </r>
        <r>
          <rPr>
            <sz val="8"/>
            <color indexed="81"/>
            <rFont val="Tahoma"/>
            <family val="2"/>
          </rPr>
          <t xml:space="preserve">£64 pif  0457
07508 155998
6.9m MH +4  bringing car but no trailer
</t>
        </r>
      </text>
    </comment>
    <comment ref="A182" authorId="4">
      <text>
        <r>
          <rPr>
            <b/>
            <sz val="8"/>
            <color indexed="81"/>
            <rFont val="Tahoma"/>
            <family val="2"/>
          </rPr>
          <t>Client name:</t>
        </r>
        <r>
          <rPr>
            <sz val="8"/>
            <color indexed="81"/>
            <rFont val="Tahoma"/>
            <family val="2"/>
          </rPr>
          <t xml:space="preserve">
booked for Sean Slade
Plot 31   -  pd £51
</t>
        </r>
      </text>
    </comment>
    <comment ref="A183" authorId="1">
      <text>
        <r>
          <rPr>
            <b/>
            <sz val="8"/>
            <color indexed="81"/>
            <rFont val="Tahoma"/>
            <charset val="1"/>
          </rPr>
          <t>SM - from Gosport</t>
        </r>
        <r>
          <rPr>
            <sz val="8"/>
            <color indexed="81"/>
            <rFont val="Tahoma"/>
            <charset val="1"/>
          </rPr>
          <t xml:space="preserve">
02392 525099
07906 551223
6.1 -  2 + 14yrs
pd £70.50</t>
        </r>
      </text>
    </comment>
    <comment ref="A184" authorId="0">
      <text>
        <r>
          <rPr>
            <sz val="8"/>
            <color indexed="81"/>
            <rFont val="Tahoma"/>
            <family val="2"/>
          </rPr>
          <t>18'  motorhome
07745 046 853
pd £63 - 0200</t>
        </r>
      </text>
    </comment>
    <comment ref="A187" authorId="2">
      <text>
        <r>
          <rPr>
            <b/>
            <sz val="8"/>
            <color indexed="81"/>
            <rFont val="Tahoma"/>
            <family val="2"/>
          </rPr>
          <t xml:space="preserve"> :</t>
        </r>
        <r>
          <rPr>
            <sz val="8"/>
            <color indexed="81"/>
            <rFont val="Tahoma"/>
            <family val="2"/>
          </rPr>
          <t xml:space="preserve">
018658 75395?
Pd £63 - 8109
really nice couple</t>
        </r>
      </text>
    </comment>
    <comment ref="A188" authorId="0">
      <text>
        <r>
          <rPr>
            <b/>
            <sz val="8"/>
            <color indexed="81"/>
            <rFont val="Tahoma"/>
            <family val="2"/>
          </rPr>
          <t>Camping:</t>
        </r>
        <r>
          <rPr>
            <sz val="8"/>
            <color indexed="81"/>
            <rFont val="Tahoma"/>
            <family val="2"/>
          </rPr>
          <t xml:space="preserve">
019627 36422
Lesley 07745 783 035
pd £24 - 0011
told plot &amp; code</t>
        </r>
      </text>
    </comment>
    <comment ref="A190" authorId="4">
      <text>
        <r>
          <rPr>
            <sz val="8"/>
            <color indexed="81"/>
            <rFont val="Tahoma"/>
            <family val="2"/>
          </rPr>
          <t xml:space="preserve">
07970-789048</t>
        </r>
      </text>
    </comment>
    <comment ref="A191" authorId="4">
      <text>
        <r>
          <rPr>
            <b/>
            <sz val="8"/>
            <color indexed="81"/>
            <rFont val="Tahoma"/>
            <family val="2"/>
          </rPr>
          <t>Ian  -  BB4</t>
        </r>
        <r>
          <rPr>
            <sz val="8"/>
            <color indexed="81"/>
            <rFont val="Tahoma"/>
            <family val="2"/>
          </rPr>
          <t xml:space="preserve">
01234 824400
parents at Midanbury</t>
        </r>
      </text>
    </comment>
    <comment ref="A192" authorId="4">
      <text>
        <r>
          <rPr>
            <b/>
            <sz val="8"/>
            <color indexed="81"/>
            <rFont val="Tahoma"/>
            <family val="2"/>
          </rPr>
          <t>Paul &amp; Lesley:</t>
        </r>
        <r>
          <rPr>
            <sz val="8"/>
            <color indexed="81"/>
            <rFont val="Tahoma"/>
            <family val="2"/>
          </rPr>
          <t xml:space="preserve">
Son at uni
No dep email 13/10
pd £92 - + £5 for late stay
ref 7219</t>
        </r>
      </text>
    </comment>
    <comment ref="A193" authorId="4">
      <text>
        <r>
          <rPr>
            <b/>
            <sz val="8"/>
            <color indexed="81"/>
            <rFont val="Tahoma"/>
            <family val="2"/>
          </rPr>
          <t>Client name: Susan</t>
        </r>
        <r>
          <rPr>
            <sz val="8"/>
            <color indexed="81"/>
            <rFont val="Tahoma"/>
            <family val="2"/>
          </rPr>
          <t xml:space="preserve">
07974 987 478
pd £20 - 6672
moved booking from 3rd to 7th as ferry cancelled
car on trailer - 8.5m</t>
        </r>
      </text>
    </comment>
    <comment ref="A195" authorId="2">
      <text>
        <r>
          <rPr>
            <b/>
            <sz val="8"/>
            <color indexed="81"/>
            <rFont val="Tahoma"/>
            <family val="2"/>
          </rPr>
          <t xml:space="preserve"> : 01603 434126</t>
        </r>
        <r>
          <rPr>
            <sz val="8"/>
            <color indexed="81"/>
            <rFont val="Tahoma"/>
            <family val="2"/>
          </rPr>
          <t xml:space="preserve">
brother nearby</t>
        </r>
      </text>
    </comment>
    <comment ref="A196" authorId="0">
      <text>
        <r>
          <rPr>
            <sz val="8"/>
            <color indexed="81"/>
            <rFont val="Tahoma"/>
            <family val="2"/>
          </rPr>
          <t>079631 45868?
07803 079995 rang from this number
Bill booked John will ring back with payment Fri
oh my goodness - hard work
pd £105 - 0550</t>
        </r>
      </text>
    </comment>
    <comment ref="A197" authorId="2">
      <text>
        <r>
          <rPr>
            <b/>
            <sz val="8"/>
            <color indexed="81"/>
            <rFont val="Tahoma"/>
            <family val="2"/>
          </rPr>
          <t xml:space="preserve"> :</t>
        </r>
        <r>
          <rPr>
            <sz val="8"/>
            <color indexed="81"/>
            <rFont val="Tahoma"/>
            <family val="2"/>
          </rPr>
          <t xml:space="preserve">
01543 304055
07905230465
stayed June 12 &amp; 2013</t>
        </r>
      </text>
    </comment>
    <comment ref="A200" authorId="0">
      <text>
        <r>
          <rPr>
            <b/>
            <sz val="8"/>
            <color indexed="81"/>
            <rFont val="Tahoma"/>
            <family val="2"/>
          </rPr>
          <t>Camping:</t>
        </r>
        <r>
          <rPr>
            <sz val="8"/>
            <color indexed="81"/>
            <rFont val="Tahoma"/>
            <family val="2"/>
          </rPr>
          <t xml:space="preserve">
07767 848055
2 + 2 dogs   -   BB4
pd £20 - 9327  25' twin axel def wants hardstanding.  Daughter lives close to here</t>
        </r>
      </text>
    </comment>
    <comment ref="A201" authorId="3">
      <text>
        <r>
          <rPr>
            <sz val="9"/>
            <color indexed="81"/>
            <rFont val="Tahoma"/>
            <family val="2"/>
          </rPr>
          <t>07799 032 995 Keith &amp; Carol
5th Wheel  8,5m
pd £27 - 0159
for ferry - told 2nd gate ring from M27
SITE WARDENS - caravan club</t>
        </r>
      </text>
    </comment>
    <comment ref="A202" authorId="2">
      <text>
        <r>
          <rPr>
            <b/>
            <sz val="8"/>
            <color indexed="81"/>
            <rFont val="Tahoma"/>
            <family val="2"/>
          </rPr>
          <t xml:space="preserve"> :</t>
        </r>
        <r>
          <rPr>
            <sz val="8"/>
            <color indexed="81"/>
            <rFont val="Tahoma"/>
            <family val="2"/>
          </rPr>
          <t xml:space="preserve">
01483 722 911
10 /1/13</t>
        </r>
      </text>
    </comment>
    <comment ref="A203" authorId="2">
      <text>
        <r>
          <rPr>
            <b/>
            <sz val="8"/>
            <color indexed="81"/>
            <rFont val="Tahoma"/>
            <family val="2"/>
          </rPr>
          <t xml:space="preserve"> :0208 5495790</t>
        </r>
        <r>
          <rPr>
            <sz val="8"/>
            <color indexed="81"/>
            <rFont val="Tahoma"/>
            <family val="2"/>
          </rPr>
          <t xml:space="preserve">
7m  -  2 persons
pd £27 - 7800</t>
        </r>
      </text>
    </comment>
    <comment ref="A204" authorId="1">
      <text>
        <r>
          <rPr>
            <b/>
            <sz val="8"/>
            <color indexed="81"/>
            <rFont val="Tahoma"/>
            <family val="2"/>
          </rPr>
          <t xml:space="preserve">Mad: 07957825615
         01903602620
Pd £165+£2cc- 1103
Med. 2+2+elec
also L tent 7b no elec
</t>
        </r>
        <r>
          <rPr>
            <sz val="8"/>
            <color indexed="81"/>
            <rFont val="Tahoma"/>
            <family val="2"/>
          </rPr>
          <t xml:space="preserve">
</t>
        </r>
      </text>
    </comment>
    <comment ref="A205" authorId="2">
      <text>
        <r>
          <rPr>
            <b/>
            <sz val="8"/>
            <color indexed="81"/>
            <rFont val="Tahoma"/>
            <family val="2"/>
          </rPr>
          <t xml:space="preserve"> :</t>
        </r>
        <r>
          <rPr>
            <sz val="8"/>
            <color indexed="81"/>
            <rFont val="Tahoma"/>
            <family val="2"/>
          </rPr>
          <t xml:space="preserve">
0751588 2967</t>
        </r>
      </text>
    </comment>
    <comment ref="A206" authorId="2">
      <text>
        <r>
          <rPr>
            <b/>
            <sz val="8"/>
            <color indexed="81"/>
            <rFont val="Tahoma"/>
            <family val="2"/>
          </rPr>
          <t xml:space="preserve"> :</t>
        </r>
        <r>
          <rPr>
            <sz val="8"/>
            <color indexed="81"/>
            <rFont val="Tahoma"/>
            <family val="2"/>
          </rPr>
          <t xml:space="preserve">
BB4 - 07515 882 967
No deposit
pd on card 10 days</t>
        </r>
      </text>
    </comment>
    <comment ref="A207" authorId="0">
      <text>
        <r>
          <rPr>
            <sz val="8"/>
            <color indexed="81"/>
            <rFont val="Tahoma"/>
            <family val="2"/>
          </rPr>
          <t>Ben - 07812590192
£40 pn -  2 persons
pd £200 - 0562
HE3 6BA  No 14</t>
        </r>
      </text>
    </comment>
    <comment ref="A208" authorId="2">
      <text>
        <r>
          <rPr>
            <b/>
            <sz val="8"/>
            <color indexed="81"/>
            <rFont val="Tahoma"/>
            <family val="2"/>
          </rPr>
          <t xml:space="preserve"> :</t>
        </r>
        <r>
          <rPr>
            <sz val="8"/>
            <color indexed="81"/>
            <rFont val="Tahoma"/>
            <family val="2"/>
          </rPr>
          <t xml:space="preserve">
live at Netley stayed several yrs ago
left c/v here xmas 2012</t>
        </r>
      </text>
    </comment>
    <comment ref="A211" authorId="1">
      <text>
        <r>
          <rPr>
            <b/>
            <sz val="8"/>
            <color indexed="81"/>
            <rFont val="Tahoma"/>
            <family val="2"/>
          </rPr>
          <t xml:space="preserve">Sm </t>
        </r>
        <r>
          <rPr>
            <sz val="8"/>
            <color indexed="81"/>
            <rFont val="Tahoma"/>
            <family val="2"/>
          </rPr>
          <t xml:space="preserve">
ok for visitors - no charge</t>
        </r>
      </text>
    </comment>
    <comment ref="A216" authorId="1">
      <text>
        <r>
          <rPr>
            <b/>
            <sz val="8"/>
            <color indexed="81"/>
            <rFont val="Tahoma"/>
            <family val="2"/>
          </rPr>
          <t xml:space="preserve">SM - </t>
        </r>
        <r>
          <rPr>
            <sz val="8"/>
            <color indexed="81"/>
            <rFont val="Tahoma"/>
            <family val="2"/>
          </rPr>
          <t xml:space="preserve">
pd £69 - 0608
07702 019 633
 2 + 2 dogs
son in Woolston</t>
        </r>
      </text>
    </comment>
    <comment ref="A218" authorId="1">
      <text>
        <r>
          <rPr>
            <b/>
            <sz val="8"/>
            <color indexed="81"/>
            <rFont val="Tahoma"/>
            <charset val="1"/>
          </rPr>
          <t>SM - from Gosport</t>
        </r>
        <r>
          <rPr>
            <sz val="8"/>
            <color indexed="81"/>
            <rFont val="Tahoma"/>
            <charset val="1"/>
          </rPr>
          <t xml:space="preserve">
02392 525099
07906 551223
6.1 -  2 + 14yrs
pd £70.50</t>
        </r>
      </text>
    </comment>
  </commentList>
</comments>
</file>

<file path=xl/sharedStrings.xml><?xml version="1.0" encoding="utf-8"?>
<sst xmlns="http://schemas.openxmlformats.org/spreadsheetml/2006/main" count="6631" uniqueCount="3078">
  <si>
    <t>Sat</t>
  </si>
  <si>
    <t>Sun</t>
  </si>
  <si>
    <t>Mon</t>
  </si>
  <si>
    <t>Tue</t>
  </si>
  <si>
    <t>Wed</t>
  </si>
  <si>
    <t>Fri</t>
  </si>
  <si>
    <t>Pitch</t>
  </si>
  <si>
    <t>No.</t>
  </si>
  <si>
    <t>Paddock</t>
  </si>
  <si>
    <t>7a</t>
  </si>
  <si>
    <t>8a</t>
  </si>
  <si>
    <t>9a</t>
  </si>
  <si>
    <t>10a</t>
  </si>
  <si>
    <t>11a</t>
  </si>
  <si>
    <t>12a</t>
  </si>
  <si>
    <t>13a</t>
  </si>
  <si>
    <t>4b</t>
  </si>
  <si>
    <t>5b</t>
  </si>
  <si>
    <t>6b</t>
  </si>
  <si>
    <t>Trailer tent</t>
  </si>
  <si>
    <t>Not here</t>
  </si>
  <si>
    <t>Caravan</t>
  </si>
  <si>
    <t>Motorhome</t>
  </si>
  <si>
    <t>RV</t>
  </si>
  <si>
    <t>Not in use</t>
  </si>
  <si>
    <t>Refund</t>
  </si>
  <si>
    <t>16a</t>
  </si>
  <si>
    <t>17a</t>
  </si>
  <si>
    <t>18a</t>
  </si>
  <si>
    <t>14a</t>
  </si>
  <si>
    <t>PEAK</t>
  </si>
  <si>
    <t>OFF PEAK</t>
  </si>
  <si>
    <t>23a</t>
  </si>
  <si>
    <t xml:space="preserve"> </t>
  </si>
  <si>
    <t>C</t>
  </si>
  <si>
    <t>N</t>
  </si>
  <si>
    <t>O</t>
  </si>
  <si>
    <t>E</t>
  </si>
  <si>
    <t>L</t>
  </si>
  <si>
    <t>T</t>
  </si>
  <si>
    <t>R</t>
  </si>
  <si>
    <t>I</t>
  </si>
  <si>
    <t>Hard Standing</t>
  </si>
  <si>
    <t>Baker</t>
  </si>
  <si>
    <t>Harris</t>
  </si>
  <si>
    <t>Lloyd</t>
  </si>
  <si>
    <t>Nolan</t>
  </si>
  <si>
    <t>Bowman</t>
  </si>
  <si>
    <t>Parbery</t>
  </si>
  <si>
    <t>Padmore</t>
  </si>
  <si>
    <t>Hargreaves</t>
  </si>
  <si>
    <t>Wright</t>
  </si>
  <si>
    <t>Lee</t>
  </si>
  <si>
    <t>Downie</t>
  </si>
  <si>
    <t>NAME</t>
  </si>
  <si>
    <t>MOBILE</t>
  </si>
  <si>
    <t>HOME</t>
  </si>
  <si>
    <t>ADDRESS</t>
  </si>
  <si>
    <t>Ledger</t>
  </si>
  <si>
    <t>Evans - Rob</t>
  </si>
  <si>
    <t>Stainer - Diane</t>
  </si>
  <si>
    <t>Paskins - Robin</t>
  </si>
  <si>
    <t>Hollingsworth - Neville</t>
  </si>
  <si>
    <t>Searle - Rita</t>
  </si>
  <si>
    <t>Hill - Michael</t>
  </si>
  <si>
    <t>Quitsch</t>
  </si>
  <si>
    <t xml:space="preserve">Cooper </t>
  </si>
  <si>
    <t>Turner</t>
  </si>
  <si>
    <t>Claridge</t>
  </si>
  <si>
    <t>Knapp</t>
  </si>
  <si>
    <t>07787 564 968</t>
  </si>
  <si>
    <t>Veal - Callum</t>
  </si>
  <si>
    <t>Knight</t>
  </si>
  <si>
    <t>Tully</t>
  </si>
  <si>
    <t>Watts</t>
  </si>
  <si>
    <t>Laurie</t>
  </si>
  <si>
    <t>Clarke</t>
  </si>
  <si>
    <t>Edmonds</t>
  </si>
  <si>
    <t>Jones</t>
  </si>
  <si>
    <t>TODAY IS</t>
  </si>
  <si>
    <t>2b</t>
  </si>
  <si>
    <t>07581 033 228</t>
  </si>
  <si>
    <t>Bartlett - Michael</t>
  </si>
  <si>
    <t>07918 185 240</t>
  </si>
  <si>
    <t>Spence - Paul</t>
  </si>
  <si>
    <t>07743 713 904</t>
  </si>
  <si>
    <t>Salway - Carrie-Anne</t>
  </si>
  <si>
    <t>01442 265891</t>
  </si>
  <si>
    <t>07836 259 659</t>
  </si>
  <si>
    <t>07850 214 846</t>
  </si>
  <si>
    <t>01242 234212</t>
  </si>
  <si>
    <t>07765 214 467</t>
  </si>
  <si>
    <t>07884 265 075</t>
  </si>
  <si>
    <t>07973 279 134</t>
  </si>
  <si>
    <t>07825 870 535</t>
  </si>
  <si>
    <t>07779 471 950</t>
  </si>
  <si>
    <t>07850 970 930</t>
  </si>
  <si>
    <t>07519 921 438</t>
  </si>
  <si>
    <t>07971 519 406</t>
  </si>
  <si>
    <t>07568 083 981</t>
  </si>
  <si>
    <t>07957 453 169</t>
  </si>
  <si>
    <t>07745 807 100</t>
  </si>
  <si>
    <t>Stoker - Brian &amp; Jenny</t>
  </si>
  <si>
    <t>Jackson A</t>
  </si>
  <si>
    <t>Barber Mrs</t>
  </si>
  <si>
    <t>Herbert Mr</t>
  </si>
  <si>
    <t>Young, John &amp; Margaret</t>
  </si>
  <si>
    <t>01427 717 011</t>
  </si>
  <si>
    <t>12 Coed Aryhd, St Fagans, Cardiff</t>
  </si>
  <si>
    <t>DO NOT PLACE NEAR DOGS</t>
  </si>
  <si>
    <t>07769 901 902</t>
  </si>
  <si>
    <t>0161 212 1322</t>
  </si>
  <si>
    <t>07883 149 881</t>
  </si>
  <si>
    <t>07804 311 395</t>
  </si>
  <si>
    <t>07867 434 875</t>
  </si>
  <si>
    <t>07803 880  666</t>
  </si>
  <si>
    <t xml:space="preserve">07788 462 727 </t>
  </si>
  <si>
    <t>07768 446 190</t>
  </si>
  <si>
    <t>07802 300 792</t>
  </si>
  <si>
    <t>07919 125 540</t>
  </si>
  <si>
    <t>07754 235 138</t>
  </si>
  <si>
    <t>07950 727  889</t>
  </si>
  <si>
    <t>07543 548 665</t>
  </si>
  <si>
    <t>07966 711 197</t>
  </si>
  <si>
    <t>02920 599 571</t>
  </si>
  <si>
    <t>01442 412 361</t>
  </si>
  <si>
    <t>01406 422 800</t>
  </si>
  <si>
    <t>01985 216 177</t>
  </si>
  <si>
    <t>01635 528 185</t>
  </si>
  <si>
    <t>02392 521 071</t>
  </si>
  <si>
    <t>01844 343 109</t>
  </si>
  <si>
    <t>01628 580 424</t>
  </si>
  <si>
    <t>01928 500 806</t>
  </si>
  <si>
    <t>01539 431 249</t>
  </si>
  <si>
    <t>01234 768 534</t>
  </si>
  <si>
    <t>01476 561 112</t>
  </si>
  <si>
    <t>01706 370 073</t>
  </si>
  <si>
    <t>01903 714 246</t>
  </si>
  <si>
    <t>02380 457 510</t>
  </si>
  <si>
    <t>COMMENTS</t>
  </si>
  <si>
    <t>Thu</t>
  </si>
  <si>
    <t>LAYBY</t>
  </si>
  <si>
    <t>BANK HOLIDAY</t>
  </si>
  <si>
    <t xml:space="preserve">P E A K </t>
  </si>
  <si>
    <t>P E A K</t>
  </si>
  <si>
    <t xml:space="preserve">       P E A K </t>
  </si>
  <si>
    <t>Tent</t>
  </si>
  <si>
    <t>Camper van</t>
  </si>
  <si>
    <t>Free night</t>
  </si>
  <si>
    <t>Poss Extra / late stay</t>
  </si>
  <si>
    <t>Cancelled</t>
  </si>
  <si>
    <t>Kennedy</t>
  </si>
  <si>
    <t>duty w</t>
  </si>
  <si>
    <t>Wilkinson</t>
  </si>
  <si>
    <t>Coverley</t>
  </si>
  <si>
    <t>Dingle - Bruce</t>
  </si>
  <si>
    <t>077 977 16137</t>
  </si>
  <si>
    <t xml:space="preserve">Son at Soton Uni from Sep12 -  left day early </t>
  </si>
  <si>
    <t>Dyer</t>
  </si>
  <si>
    <t>0788 9774095</t>
  </si>
  <si>
    <t xml:space="preserve">Edder - </t>
  </si>
  <si>
    <t>07791 209 651</t>
  </si>
  <si>
    <t>Freeland</t>
  </si>
  <si>
    <t>079 195 28378</t>
  </si>
  <si>
    <t>1462 490051</t>
  </si>
  <si>
    <t>Garlick - Peter</t>
  </si>
  <si>
    <t>Hall - Paula</t>
  </si>
  <si>
    <t>077 902 71582</t>
  </si>
  <si>
    <t>Daughter at Uni</t>
  </si>
  <si>
    <t>07867 600 798</t>
  </si>
  <si>
    <t>0131 5570836</t>
  </si>
  <si>
    <t>Goss</t>
  </si>
  <si>
    <t>07502 130934</t>
  </si>
  <si>
    <t>rdgoshawk@gmail.com</t>
  </si>
  <si>
    <t>Gladwin</t>
  </si>
  <si>
    <t>0789 4646 386</t>
  </si>
  <si>
    <t>Lillywhite</t>
  </si>
  <si>
    <t>01752 829396</t>
  </si>
  <si>
    <t>Magrath</t>
  </si>
  <si>
    <t>07446 251 692</t>
  </si>
  <si>
    <t>01743 872 808</t>
  </si>
  <si>
    <t>Mills</t>
  </si>
  <si>
    <t xml:space="preserve"> 0769 139 001</t>
  </si>
  <si>
    <t>Neill -  Matthew</t>
  </si>
  <si>
    <t>07403 096 388</t>
  </si>
  <si>
    <t>Seasonal pitch - he is only here at weekends with 2 children</t>
  </si>
  <si>
    <t>Oxlade</t>
  </si>
  <si>
    <t>07747 155 473</t>
  </si>
  <si>
    <t>018725 71459</t>
  </si>
  <si>
    <t>Prosser John</t>
  </si>
  <si>
    <t>07897-315026</t>
  </si>
  <si>
    <t>01633-861661</t>
  </si>
  <si>
    <t>Nice couple from Wales - poss winter warden cover</t>
  </si>
  <si>
    <t>Rawlings</t>
  </si>
  <si>
    <t>Live near Dale Farm, Essex</t>
  </si>
  <si>
    <t>NO DOGS NEAR THEM - put on plot 8, 9 or 10</t>
  </si>
  <si>
    <t>Walters</t>
  </si>
  <si>
    <t>07970 789048</t>
  </si>
  <si>
    <t>Annual visitor to boat show - from Wales</t>
  </si>
  <si>
    <t>Ward- Paul &amp; Lesley</t>
  </si>
  <si>
    <t>0247 6324577</t>
  </si>
  <si>
    <t>01234 824400</t>
  </si>
  <si>
    <t>Watson - Susan &amp; Roy</t>
  </si>
  <si>
    <t>7974 987 478</t>
  </si>
  <si>
    <t>Ex Wardens would always cover for holidays</t>
  </si>
  <si>
    <t>Woodridge - Kelvin &amp; Jennie</t>
  </si>
  <si>
    <t>07927 168 038</t>
  </si>
  <si>
    <t>01483 722 911</t>
  </si>
  <si>
    <t>Retired couple stayed on route to Spain 2012 - tripped elec 3 times</t>
  </si>
  <si>
    <t>Stays for 2wks or so on route to Spain each yr</t>
  </si>
  <si>
    <t xml:space="preserve">En route to ferry </t>
  </si>
  <si>
    <t>Have boat to match VW</t>
  </si>
  <si>
    <t>Daughter on Independence of Sea</t>
  </si>
  <si>
    <t>Came for 4 days Oct 12 on way to Spain with Thai bride</t>
  </si>
  <si>
    <t xml:space="preserve">   </t>
  </si>
  <si>
    <t>Furneaux</t>
  </si>
  <si>
    <t>Richard</t>
  </si>
  <si>
    <t>01827 250419</t>
  </si>
  <si>
    <t>Loose</t>
  </si>
  <si>
    <t>01923 499 897</t>
  </si>
  <si>
    <t>07593 933174</t>
  </si>
  <si>
    <t>Hodgkinson</t>
  </si>
  <si>
    <t>079 793 02929</t>
  </si>
  <si>
    <t>Eriba stayed while son at Warsash</t>
  </si>
  <si>
    <t>Marshall</t>
  </si>
  <si>
    <t>07985 302 647</t>
  </si>
  <si>
    <t>From Edinbourgh  for ferry</t>
  </si>
  <si>
    <t>7920 196 161</t>
  </si>
  <si>
    <t>Ayres</t>
  </si>
  <si>
    <t>Brawn</t>
  </si>
  <si>
    <t>30'M/H son lives in Shotters Cl off Botley Rd</t>
  </si>
  <si>
    <t>077 390 39687</t>
  </si>
  <si>
    <t>01795 870106</t>
  </si>
  <si>
    <t>Goshawke - Roy &amp; Teresa</t>
  </si>
  <si>
    <t>Cummerson</t>
  </si>
  <si>
    <t>Mike &amp; Amanda</t>
  </si>
  <si>
    <t>01603 434 126</t>
  </si>
  <si>
    <t>Brother near here</t>
  </si>
  <si>
    <t>Earthrowl</t>
  </si>
  <si>
    <t>01234 391142</t>
  </si>
  <si>
    <t>01524 770448</t>
  </si>
  <si>
    <t>2 |+ dog + car 23' M/H   - family near by</t>
  </si>
  <si>
    <t>Bone</t>
  </si>
  <si>
    <t>29'  came 2012 for wife to have heart op in General Hos</t>
  </si>
  <si>
    <t>Williams</t>
  </si>
  <si>
    <t>Late arrival bay</t>
  </si>
  <si>
    <t>late arrival bay</t>
  </si>
  <si>
    <t>Windsor  -  Mick</t>
  </si>
  <si>
    <t>7515 882 967</t>
  </si>
  <si>
    <t>Korczakowski</t>
  </si>
  <si>
    <t>07866 729 877</t>
  </si>
  <si>
    <t>came to see how get on as want to let house styayed longer loved site</t>
  </si>
  <si>
    <t>very nice couple</t>
  </si>
  <si>
    <t>late arrival</t>
  </si>
  <si>
    <t>son just moved to area yr ago</t>
  </si>
  <si>
    <t>07871 158483</t>
  </si>
  <si>
    <t>Eriba -  nice couple daughter in Soton &amp; one in Portmth</t>
  </si>
  <si>
    <t>daughter in area</t>
  </si>
  <si>
    <t>Buxton</t>
  </si>
  <si>
    <t>NO DOGS</t>
  </si>
  <si>
    <t>Talman</t>
  </si>
  <si>
    <t>07775 504735</t>
  </si>
  <si>
    <t>Nice couple from Bishops Waltham with lg Kintieki M/H</t>
  </si>
  <si>
    <t>parents also come at times</t>
  </si>
  <si>
    <t xml:space="preserve">Mills </t>
  </si>
  <si>
    <t>White</t>
  </si>
  <si>
    <t>Woolley ith White</t>
  </si>
  <si>
    <t>01543 304055</t>
  </si>
  <si>
    <t>Stayed 2012 &amp; 13 in June for 3 nights before IOW</t>
  </si>
  <si>
    <t>01789 450610</t>
  </si>
  <si>
    <t>07769 357728</t>
  </si>
  <si>
    <t>stayed wk only pitch left pl 23 so bit noisy as nere rd</t>
  </si>
  <si>
    <t>0208 549 5790</t>
  </si>
  <si>
    <t>Paskins - Carol</t>
  </si>
  <si>
    <t>07811 435 864</t>
  </si>
  <si>
    <t>From Butlocks knows Paul Cullen - not near road can't sleep</t>
  </si>
  <si>
    <t>BOAT SHOW</t>
  </si>
  <si>
    <t>Hicklin</t>
  </si>
  <si>
    <t>Duff</t>
  </si>
  <si>
    <t>Late Arrival Bay</t>
  </si>
  <si>
    <t>Tansley</t>
  </si>
  <si>
    <t>ABI Manhatton</t>
  </si>
  <si>
    <t>Oswald</t>
  </si>
  <si>
    <t>Rigby</t>
  </si>
  <si>
    <t>Paige - Jamie &amp; Eirian</t>
  </si>
  <si>
    <t>07734 678710</t>
  </si>
  <si>
    <t>No electric unless splitter</t>
  </si>
  <si>
    <t>COMMENT</t>
  </si>
  <si>
    <t>07966 516 804</t>
  </si>
  <si>
    <t>Mum did live in Newtown Rd - died June 2011  - Johns mum died May 2013- Hemel Hempsted</t>
  </si>
  <si>
    <t>Parents of Garreth Hicklin - Illigal Eagles</t>
  </si>
  <si>
    <t>07778 790027</t>
  </si>
  <si>
    <t>They know people in Thornhill (Ayres) who stayed with them see note, if Oswald back then NO visitors</t>
  </si>
  <si>
    <t>It appears that Ayres was the problem or at least someone with them?</t>
  </si>
  <si>
    <t>07959-750056</t>
  </si>
  <si>
    <t>McCleod</t>
  </si>
  <si>
    <t>07876 141 530</t>
  </si>
  <si>
    <t>01786 880453</t>
  </si>
  <si>
    <t>Son near by</t>
  </si>
  <si>
    <t>LATE ARRIVAL BAY</t>
  </si>
  <si>
    <t>02380 907311</t>
  </si>
  <si>
    <t>local comes with son who has same caravan</t>
  </si>
  <si>
    <t>01803 845329</t>
  </si>
  <si>
    <t>07954 245927</t>
  </si>
  <si>
    <t>Live in Devon</t>
  </si>
  <si>
    <t>Franks- Dean</t>
  </si>
  <si>
    <t>Mia Male</t>
  </si>
  <si>
    <t>local just got 1st caravan May 13</t>
  </si>
  <si>
    <t>02380 866485</t>
  </si>
  <si>
    <t>07877 843044</t>
  </si>
  <si>
    <t>Setter</t>
  </si>
  <si>
    <t>01823 660358</t>
  </si>
  <si>
    <t>stayed 2012 then booked 2wks in 2013</t>
  </si>
  <si>
    <t>1a</t>
  </si>
  <si>
    <t>07952 339 418</t>
  </si>
  <si>
    <t xml:space="preserve">stayed in 2012 back 2013 loved watching the boats &amp; ship[s </t>
  </si>
  <si>
    <t>would love to go out on tug</t>
  </si>
  <si>
    <t>Cadden</t>
  </si>
  <si>
    <t>0797 171 2924</t>
  </si>
  <si>
    <t xml:space="preserve">son at Soton Uni </t>
  </si>
  <si>
    <t xml:space="preserve">     OFF PEAK </t>
  </si>
  <si>
    <t>OFF</t>
  </si>
  <si>
    <t>late stay</t>
  </si>
  <si>
    <t>TO SET AN ALERT:</t>
  </si>
  <si>
    <t>1/.</t>
  </si>
  <si>
    <t>There are 3 available alerts in any one month</t>
  </si>
  <si>
    <t>2/.</t>
  </si>
  <si>
    <t>In the chart below select an empty (i.e. unused) box</t>
  </si>
  <si>
    <t>for the month when the alert should pop up and</t>
  </si>
  <si>
    <t>type in the green box the alert that you want, for</t>
  </si>
  <si>
    <t>example, MoT PAJERO</t>
  </si>
  <si>
    <t>3/.</t>
  </si>
  <si>
    <t>From the chart opposite choose the date when you</t>
  </si>
  <si>
    <t>want the alert to appear, and type the day number</t>
  </si>
  <si>
    <t>in the box next to the warning.</t>
  </si>
  <si>
    <t>4/.</t>
  </si>
  <si>
    <t>Wait for the alert to pop-up on the month-page !</t>
  </si>
  <si>
    <t>ALERTS</t>
  </si>
  <si>
    <t>DAY No's</t>
  </si>
  <si>
    <t>JAN</t>
  </si>
  <si>
    <t>FEB</t>
  </si>
  <si>
    <t>MAR</t>
  </si>
  <si>
    <t>APR</t>
  </si>
  <si>
    <t>MAY</t>
  </si>
  <si>
    <t>JUN</t>
  </si>
  <si>
    <t>JUL</t>
  </si>
  <si>
    <t>AUG</t>
  </si>
  <si>
    <t>SEP</t>
  </si>
  <si>
    <t>OCT</t>
  </si>
  <si>
    <t>NOV</t>
  </si>
  <si>
    <t>DEC</t>
  </si>
  <si>
    <t>Rally booking re: Pauline Smart email 6/7/13</t>
  </si>
  <si>
    <t>Young</t>
  </si>
  <si>
    <t>email dated 12 Sep 13</t>
  </si>
  <si>
    <t>Enquiry from Mr Audsley on 15 Sep 13 for pitch Apr - June as want to be near 1st  grandchild due told him about £21 per night</t>
  </si>
  <si>
    <t>Justin Sanders</t>
  </si>
  <si>
    <t>Bailey Senator</t>
  </si>
  <si>
    <t>7B</t>
  </si>
  <si>
    <t>8B</t>
  </si>
  <si>
    <t>Paddock camping with electric</t>
  </si>
  <si>
    <t>Paddock = families No elec</t>
  </si>
  <si>
    <t>TOP CAMPING FIELD</t>
  </si>
  <si>
    <t xml:space="preserve">NO ELECTRIC - - - - - - - - - - - - - - - - - - - - - - - - - - - - - - - - - </t>
  </si>
  <si>
    <t>Flint</t>
  </si>
  <si>
    <t>Welton Owners Club Rally</t>
  </si>
  <si>
    <t>£50 deposit received cheq Sep 2013 - Wendy Woods chairman</t>
  </si>
  <si>
    <t>Speak cont</t>
  </si>
  <si>
    <t>Towe</t>
  </si>
  <si>
    <t>Allcock with Jamesworth</t>
  </si>
  <si>
    <t>Peckham</t>
  </si>
  <si>
    <t>Smithers</t>
  </si>
  <si>
    <t>Newey</t>
  </si>
  <si>
    <t>Grundy</t>
  </si>
  <si>
    <t>Grundy DO NOT MOVE</t>
  </si>
  <si>
    <t>Dougdale</t>
  </si>
  <si>
    <t>Stron</t>
  </si>
  <si>
    <t>Gue</t>
  </si>
  <si>
    <t>Phillips</t>
  </si>
  <si>
    <t>Dixon</t>
  </si>
  <si>
    <t xml:space="preserve">Kenedy </t>
  </si>
  <si>
    <t>Nicholls</t>
  </si>
  <si>
    <t>John Talbot £120wk</t>
  </si>
  <si>
    <t>Miller - Do not move need to be near toilets</t>
  </si>
  <si>
    <t>Dent</t>
  </si>
  <si>
    <t>Plested</t>
  </si>
  <si>
    <t>Shelagh &amp; Barrry</t>
  </si>
  <si>
    <t>Victor Buckley</t>
  </si>
  <si>
    <t>Richards</t>
  </si>
  <si>
    <t>KARATE CLUB BOOKED</t>
  </si>
  <si>
    <t>Wolak</t>
  </si>
  <si>
    <t>Brown</t>
  </si>
  <si>
    <t>Hamilton</t>
  </si>
  <si>
    <t>Howden</t>
  </si>
  <si>
    <t>Griffith</t>
  </si>
  <si>
    <t>Gott</t>
  </si>
  <si>
    <t>Gosling</t>
  </si>
  <si>
    <t xml:space="preserve">AND </t>
  </si>
  <si>
    <t xml:space="preserve">M </t>
  </si>
  <si>
    <t>A</t>
  </si>
  <si>
    <t>M</t>
  </si>
  <si>
    <t>J</t>
  </si>
  <si>
    <t>Malcom &amp; Leonie back from cruise</t>
  </si>
  <si>
    <t>Marcer</t>
  </si>
  <si>
    <t>Meacham</t>
  </si>
  <si>
    <t>Ferrichi</t>
  </si>
  <si>
    <t>Alan Worthington</t>
  </si>
  <si>
    <t>Ian Letch</t>
  </si>
  <si>
    <t>Gordon</t>
  </si>
  <si>
    <t>Bob Butterfield</t>
  </si>
  <si>
    <t>Strong</t>
  </si>
  <si>
    <t xml:space="preserve">Ian Letch </t>
  </si>
  <si>
    <t>Adams</t>
  </si>
  <si>
    <t>01481 253029</t>
  </si>
  <si>
    <t>stayed b4 - from Gurnsey came back oct 13</t>
  </si>
  <si>
    <t>Ayres - James</t>
  </si>
  <si>
    <t>Barker</t>
  </si>
  <si>
    <t>07729 733 899</t>
  </si>
  <si>
    <t>01792 404713</t>
  </si>
  <si>
    <t>Back in Oct 13</t>
  </si>
  <si>
    <t>Bellinger</t>
  </si>
  <si>
    <t>01865 727744</t>
  </si>
  <si>
    <t>from Oxford - stayed Nov 13 said will be back loved it</t>
  </si>
  <si>
    <t>Bissell</t>
  </si>
  <si>
    <t>0753 4734607</t>
  </si>
  <si>
    <t>07790 570012</t>
  </si>
  <si>
    <t>01706 656068</t>
  </si>
  <si>
    <t>Burrell</t>
  </si>
  <si>
    <t>01726 6369 0</t>
  </si>
  <si>
    <t>back in July 13</t>
  </si>
  <si>
    <t>Burnard - Sonia</t>
  </si>
  <si>
    <t>Sonia very kindly offered to put review on google - if she comes back free wk-end</t>
  </si>
  <si>
    <t>Candy - Justin &amp; Anne</t>
  </si>
  <si>
    <t>01244 638552</t>
  </si>
  <si>
    <t>stayed again Nov 13</t>
  </si>
  <si>
    <t>Cooper</t>
  </si>
  <si>
    <t>7 lads 2 cars stayed July 13 they were all ok no noise &amp; polite</t>
  </si>
  <si>
    <t>Dodd</t>
  </si>
  <si>
    <t>07958 663532</t>
  </si>
  <si>
    <t>german shepherd</t>
  </si>
  <si>
    <t>1st time here Oct 13, wife parkinsons so near toilets - daughter Swanmore</t>
  </si>
  <si>
    <t>Ellis</t>
  </si>
  <si>
    <t>01733 5600 18</t>
  </si>
  <si>
    <t>Etheridge</t>
  </si>
  <si>
    <t>0751 651 9928</t>
  </si>
  <si>
    <t>short contract at BAT  -  stays 4 or 5 nights then goes home wk ends</t>
  </si>
  <si>
    <t>Evans - Barry</t>
  </si>
  <si>
    <t xml:space="preserve">07503 960701 </t>
  </si>
  <si>
    <t>Barry arrived with son who drove van, then 2 days later son gone &amp; wife here, not seen Barry drive</t>
  </si>
  <si>
    <t>Graybe</t>
  </si>
  <si>
    <t>01255 553 612</t>
  </si>
  <si>
    <t>Daughter at Solent Uni starts Sep 13  -  family live Harich</t>
  </si>
  <si>
    <t>Green - Chris &amp; Lynn</t>
  </si>
  <si>
    <t>07702 155 173</t>
  </si>
  <si>
    <t>Daughter lives nearby they come from Cornwall (very short lady)</t>
  </si>
  <si>
    <t>Harding - Lynne</t>
  </si>
  <si>
    <t>coach driver for National Express? Stayes in winter when Titchfield closes</t>
  </si>
  <si>
    <t>Harrod</t>
  </si>
  <si>
    <t>0790 434 1096</t>
  </si>
  <si>
    <t>Harvey</t>
  </si>
  <si>
    <t>07880 7000 90</t>
  </si>
  <si>
    <t>01284 787 3209</t>
  </si>
  <si>
    <t>Daughter near by - stayed July 13</t>
  </si>
  <si>
    <t>Haynes</t>
  </si>
  <si>
    <t>07944-485720</t>
  </si>
  <si>
    <t>Hubbard</t>
  </si>
  <si>
    <t>01886 887740</t>
  </si>
  <si>
    <t>Louise with big German Shepherd - husband boat in Hamble</t>
  </si>
  <si>
    <t>Huelin</t>
  </si>
  <si>
    <t>07797 758 919</t>
  </si>
  <si>
    <t>BB4 stayed again 5th &amp; 25th Oct 13</t>
  </si>
  <si>
    <t>James - Jan &amp; Andy</t>
  </si>
  <si>
    <t>Jan</t>
  </si>
  <si>
    <t>01244 551 202</t>
  </si>
  <si>
    <t>2 motorbikes stayed Aug &amp; came back  Sep 13</t>
  </si>
  <si>
    <t>Keen</t>
  </si>
  <si>
    <t>07836 256481</t>
  </si>
  <si>
    <t>stayed in 2013 dogs were ok in caravan whilst at boat show</t>
  </si>
  <si>
    <t>Kelly</t>
  </si>
  <si>
    <t>01788 860637</t>
  </si>
  <si>
    <t>BB4 2012 back oct 2013</t>
  </si>
  <si>
    <t>Keloway</t>
  </si>
  <si>
    <t>07954 578275</t>
  </si>
  <si>
    <t>BB4 back Oct 13 when Riverside closes - M/H plus sm car</t>
  </si>
  <si>
    <t>0133 2749937</t>
  </si>
  <si>
    <t>Son near by Susan comes on own &amp; her son joins her</t>
  </si>
  <si>
    <t>back Nov 13</t>
  </si>
  <si>
    <t>Lawler</t>
  </si>
  <si>
    <t>07877 185 806</t>
  </si>
  <si>
    <t>Griffen</t>
  </si>
  <si>
    <t>withheld</t>
  </si>
  <si>
    <t xml:space="preserve">booked last min 13sep </t>
  </si>
  <si>
    <t>Magnall</t>
  </si>
  <si>
    <t>0785 244 8403</t>
  </si>
  <si>
    <t>Father in Soton - stayed Nov 13</t>
  </si>
  <si>
    <t>07748 733 611</t>
  </si>
  <si>
    <t>07973 836 078</t>
  </si>
  <si>
    <t>daughter in area  - stayed 1st time Aug 2013</t>
  </si>
  <si>
    <t>Noyes - Sue</t>
  </si>
  <si>
    <t>use to stay each yr when Tichfield closed for winter - made redundant in 2012 booked for hol Dec 13</t>
  </si>
  <si>
    <t>Osborne</t>
  </si>
  <si>
    <t>07838 441 751</t>
  </si>
  <si>
    <t>Stayed middle of Aug 13 was working near by - may be back</t>
  </si>
  <si>
    <t>Pam &amp; Tony Wardens at Monkey Tree Park -hit barrier 1 Sep 2013 - damaged car &amp; caravan</t>
  </si>
  <si>
    <t>Plews</t>
  </si>
  <si>
    <t xml:space="preserve">0783 170 6558 </t>
  </si>
  <si>
    <t>07834 813 502</t>
  </si>
  <si>
    <t>7m new caravan June 13</t>
  </si>
  <si>
    <t>Roberts</t>
  </si>
  <si>
    <t>07876 141 860</t>
  </si>
  <si>
    <t>0779 6606 828</t>
  </si>
  <si>
    <t>Ken &amp; Carrie-Ann live at Gosport stay at wk ends, Sophie, Courtney &amp; Carl</t>
  </si>
  <si>
    <t>Ken: 0782 6216 850</t>
  </si>
  <si>
    <t>Simpson</t>
  </si>
  <si>
    <t>07854 726 711</t>
  </si>
  <si>
    <t xml:space="preserve">temp work nearby for Mr Simpson they stayed from end oct 13 for 4wks </t>
  </si>
  <si>
    <t>Spruce -Colin and Sand</t>
  </si>
  <si>
    <t>07983 408725</t>
  </si>
  <si>
    <t>needs to be near to toilets pl 1a</t>
  </si>
  <si>
    <t>Stephenson</t>
  </si>
  <si>
    <t>01229 463 6233</t>
  </si>
  <si>
    <t>Summers</t>
  </si>
  <si>
    <t>077 923 22221</t>
  </si>
  <si>
    <t>Back Dec 13 for ferry</t>
  </si>
  <si>
    <t>018658 75395?</t>
  </si>
  <si>
    <t>Nice couple stayed June 2013</t>
  </si>
  <si>
    <t>Tutt  - do not move</t>
  </si>
  <si>
    <t xml:space="preserve">07745 783 035 </t>
  </si>
  <si>
    <t>BB4 came back Dec 13 on pl 8</t>
  </si>
  <si>
    <t>Whitehouse</t>
  </si>
  <si>
    <t>07767 848055</t>
  </si>
  <si>
    <t>Daughter lives nearby, they have 2 dogs</t>
  </si>
  <si>
    <t>Colin Wilson</t>
  </si>
  <si>
    <t>7787 576 737</t>
  </si>
  <si>
    <t>Colin goes home wk ends to Darlington</t>
  </si>
  <si>
    <t>Windsor</t>
  </si>
  <si>
    <t>7515 8829 67</t>
  </si>
  <si>
    <t>works for Veolia - Marchwood, Basingstoke or Portsmouth - lives Sheffield</t>
  </si>
  <si>
    <t>White - Danny</t>
  </si>
  <si>
    <t>Jordan White Demolition - stayed summer 2013</t>
  </si>
  <si>
    <t>Veolia - working at Fawley 2013</t>
  </si>
  <si>
    <t xml:space="preserve">Live at Netley - use to have RV stayed here before new building </t>
  </si>
  <si>
    <t>Young, Kevin</t>
  </si>
  <si>
    <t>0786 178 1604</t>
  </si>
  <si>
    <t>from Swindon - go to Goa every year</t>
  </si>
  <si>
    <t>Re-booked for Dec 2014 live Northampton</t>
  </si>
  <si>
    <t>Mcmillian</t>
  </si>
  <si>
    <t>Speak</t>
  </si>
  <si>
    <t>0116 2166488</t>
  </si>
  <si>
    <t>booked by email Oct 13 also stayed in 2012 - need to be on plot 19, 21 or 34 to plumb into water</t>
  </si>
  <si>
    <t>Rowtledge</t>
  </si>
  <si>
    <t>Clare</t>
  </si>
  <si>
    <t>Rowland</t>
  </si>
  <si>
    <t>Jenkins</t>
  </si>
  <si>
    <t>Mario cont…</t>
  </si>
  <si>
    <t>Pam Oxlade</t>
  </si>
  <si>
    <t>Farnsworth with Alcock</t>
  </si>
  <si>
    <t>Gue - both on pl 21</t>
  </si>
  <si>
    <t>both on pl 21</t>
  </si>
  <si>
    <t>Burgess</t>
  </si>
  <si>
    <t>0781 455 6190</t>
  </si>
  <si>
    <t>0154 367 6558</t>
  </si>
  <si>
    <t>back in 2014</t>
  </si>
  <si>
    <t>Adriene</t>
  </si>
  <si>
    <t>Oldfield</t>
  </si>
  <si>
    <t>Bullock</t>
  </si>
  <si>
    <t>1n</t>
  </si>
  <si>
    <t>ward</t>
  </si>
  <si>
    <t>Foyle</t>
  </si>
  <si>
    <t>Eden</t>
  </si>
  <si>
    <t>Fox</t>
  </si>
  <si>
    <t>Buckle</t>
  </si>
  <si>
    <t>Emsley</t>
  </si>
  <si>
    <t>Wiley</t>
  </si>
  <si>
    <t>Dave - (Nomow)</t>
  </si>
  <si>
    <t>Markham</t>
  </si>
  <si>
    <t>Tutt</t>
  </si>
  <si>
    <t>Dow</t>
  </si>
  <si>
    <t>Guidal</t>
  </si>
  <si>
    <t>Butterfield</t>
  </si>
  <si>
    <t>Charlton</t>
  </si>
  <si>
    <t xml:space="preserve">Clayton </t>
  </si>
  <si>
    <t>Martin</t>
  </si>
  <si>
    <t>5th wheel - site wardens caravan club</t>
  </si>
  <si>
    <t>07799 032 995</t>
  </si>
  <si>
    <t>Taylor</t>
  </si>
  <si>
    <t>Pam &amp; Tony Oxlade</t>
  </si>
  <si>
    <t>Garlick</t>
  </si>
  <si>
    <t>Maddie &amp; Steve Taylor</t>
  </si>
  <si>
    <t>Riley</t>
  </si>
  <si>
    <t>Brannan</t>
  </si>
  <si>
    <t>Quincey</t>
  </si>
  <si>
    <t>Hooper</t>
  </si>
  <si>
    <t>Carruthers</t>
  </si>
  <si>
    <t>Lovelace</t>
  </si>
  <si>
    <t>Holcroft</t>
  </si>
  <si>
    <t>Pilkington</t>
  </si>
  <si>
    <t>Johnston</t>
  </si>
  <si>
    <t>Talbot</t>
  </si>
  <si>
    <t>Edwards</t>
  </si>
  <si>
    <t>Talbot £120 due</t>
  </si>
  <si>
    <t>Ian</t>
  </si>
  <si>
    <t>Huxley</t>
  </si>
  <si>
    <t>0777 376 039</t>
  </si>
  <si>
    <t>Garside</t>
  </si>
  <si>
    <t>Candy</t>
  </si>
  <si>
    <t>Hunter</t>
  </si>
  <si>
    <t>Duddingtn</t>
  </si>
  <si>
    <t xml:space="preserve">Worthington </t>
  </si>
  <si>
    <t>Denton</t>
  </si>
  <si>
    <t>Farthing</t>
  </si>
  <si>
    <t>Robinson</t>
  </si>
  <si>
    <t>cont..</t>
  </si>
  <si>
    <t>Maddie</t>
  </si>
  <si>
    <t>Thurson</t>
  </si>
  <si>
    <t>07745 046 853</t>
  </si>
  <si>
    <t>Johnson</t>
  </si>
  <si>
    <t>Bob Butterfiled</t>
  </si>
  <si>
    <t>Cowley</t>
  </si>
  <si>
    <t>Annetts</t>
  </si>
  <si>
    <t>Steve Keep - caravan only due to accident not sure when he will be back! Still plugged in</t>
  </si>
  <si>
    <t>Mario Del-Rey</t>
  </si>
  <si>
    <t>Aitken</t>
  </si>
  <si>
    <t xml:space="preserve">May </t>
  </si>
  <si>
    <t>Page</t>
  </si>
  <si>
    <t>Donna Foyle</t>
  </si>
  <si>
    <t xml:space="preserve">Talbot </t>
  </si>
  <si>
    <t>Peter Garlick</t>
  </si>
  <si>
    <t>Garlic cont.</t>
  </si>
  <si>
    <t>Malewski</t>
  </si>
  <si>
    <t>Gore</t>
  </si>
  <si>
    <t>Gallagher</t>
  </si>
  <si>
    <t>Gladwell</t>
  </si>
  <si>
    <t>Glew</t>
  </si>
  <si>
    <t>Glew cont..</t>
  </si>
  <si>
    <t>Thomson</t>
  </si>
  <si>
    <t>£40 for storage + £140 pitch fee</t>
  </si>
  <si>
    <t>Steve Keep</t>
  </si>
  <si>
    <t>Croft</t>
  </si>
  <si>
    <t>0758 119 1150</t>
  </si>
  <si>
    <t>Steve on own stayed week from 14 Jan 14 said will be back</t>
  </si>
  <si>
    <t>Prentice</t>
  </si>
  <si>
    <t>Rison</t>
  </si>
  <si>
    <t>Mellrow</t>
  </si>
  <si>
    <t>Maddy</t>
  </si>
  <si>
    <t>Kimberley</t>
  </si>
  <si>
    <t>Murcer</t>
  </si>
  <si>
    <t>Penny</t>
  </si>
  <si>
    <t>Granger cont..</t>
  </si>
  <si>
    <t>Granger</t>
  </si>
  <si>
    <t>01376 329983</t>
  </si>
  <si>
    <t>07746 113 505</t>
  </si>
  <si>
    <t xml:space="preserve">What a rude man!  Did not want to be helped on pitch Mr know it all ground very very wet </t>
  </si>
  <si>
    <t>Watch out talks a lot</t>
  </si>
  <si>
    <t>0755 296 9489</t>
  </si>
  <si>
    <t>Stella &amp; Bill away</t>
  </si>
  <si>
    <t>Newitt</t>
  </si>
  <si>
    <t>Morrison</t>
  </si>
  <si>
    <t>Stoker</t>
  </si>
  <si>
    <t>Stoker - DO NOT MOVE</t>
  </si>
  <si>
    <t>Manson</t>
  </si>
  <si>
    <t>Vallance</t>
  </si>
  <si>
    <t xml:space="preserve">Tom pd </t>
  </si>
  <si>
    <t>Halliday</t>
  </si>
  <si>
    <t>Huggett</t>
  </si>
  <si>
    <t>01923 777 826</t>
  </si>
  <si>
    <t>07811 232582</t>
  </si>
  <si>
    <t>Bates</t>
  </si>
  <si>
    <t xml:space="preserve">Ade £140 </t>
  </si>
  <si>
    <t>Howells</t>
  </si>
  <si>
    <t>Lawrence</t>
  </si>
  <si>
    <t>Inch</t>
  </si>
  <si>
    <t>Chris Inch cont..</t>
  </si>
  <si>
    <t>Barrett</t>
  </si>
  <si>
    <t>rang 30 jan 14 to book 2wks said he left day early last yr when I checked he moved booking from July to Sep &amp; arrived day late!</t>
  </si>
  <si>
    <t>0797 9912 744</t>
  </si>
  <si>
    <t>Wilkins</t>
  </si>
  <si>
    <t>Wharton</t>
  </si>
  <si>
    <t>LAB</t>
  </si>
  <si>
    <t>Husband</t>
  </si>
  <si>
    <t>Charlton cont..</t>
  </si>
  <si>
    <t>Maddy &amp; Steve</t>
  </si>
  <si>
    <t>Maddy £147</t>
  </si>
  <si>
    <t>EASTER WK-END</t>
  </si>
  <si>
    <t>Tom Keep £140</t>
  </si>
  <si>
    <t>Hudd</t>
  </si>
  <si>
    <t>Mears</t>
  </si>
  <si>
    <t>0750 887 6044</t>
  </si>
  <si>
    <t>here for 4 days work</t>
  </si>
  <si>
    <t>Backed up 31 Jan @ 1630</t>
  </si>
  <si>
    <t>LAST WORKED ON AT 1630 -  31  Jan 14</t>
  </si>
  <si>
    <t>Ian Letch £294 due for 2wks</t>
  </si>
  <si>
    <t>Alan Kite</t>
  </si>
  <si>
    <t>Kite</t>
  </si>
  <si>
    <t>Alan Kite £150wk</t>
  </si>
  <si>
    <t>£300 due for 2wks</t>
  </si>
  <si>
    <t xml:space="preserve">Tom Keep </t>
  </si>
  <si>
    <t>not sure how long here?</t>
  </si>
  <si>
    <t>Minshull</t>
  </si>
  <si>
    <t>Ferrichi owe £145 per wk</t>
  </si>
  <si>
    <t>Critchley</t>
  </si>
  <si>
    <t>Foldiing camper requested grass</t>
  </si>
  <si>
    <t>Lees</t>
  </si>
  <si>
    <t>Stuart work at RYC Hamble</t>
  </si>
  <si>
    <t>0790 999 2382</t>
  </si>
  <si>
    <t>TE36 5NU</t>
  </si>
  <si>
    <t>No 2</t>
  </si>
  <si>
    <t>Pettit</t>
  </si>
  <si>
    <t>Cairns</t>
  </si>
  <si>
    <t>Lidbury</t>
  </si>
  <si>
    <t xml:space="preserve">Plews </t>
  </si>
  <si>
    <t>Graham Plews</t>
  </si>
  <si>
    <t>new caravan</t>
  </si>
  <si>
    <t>Craven</t>
  </si>
  <si>
    <t>Moore</t>
  </si>
  <si>
    <t>Lilley</t>
  </si>
  <si>
    <t>Buckley - SEASONAL</t>
  </si>
  <si>
    <t>OO12 6JW</t>
  </si>
  <si>
    <t>No 4</t>
  </si>
  <si>
    <t>Ade</t>
  </si>
  <si>
    <t xml:space="preserve">John Talbot £120 </t>
  </si>
  <si>
    <t>3rd Bitterne cub camp for 1 week</t>
  </si>
  <si>
    <t>Kegelman</t>
  </si>
  <si>
    <t>Ford</t>
  </si>
  <si>
    <t>Bray</t>
  </si>
  <si>
    <t>Bray?</t>
  </si>
  <si>
    <t>0777 375 1286</t>
  </si>
  <si>
    <t>Harris - Marianne &amp; Paul</t>
  </si>
  <si>
    <t>stayed July 13 left 3 dogs in caravan - barking all afternoon did not ans mobile or text message</t>
  </si>
  <si>
    <t>Chappell</t>
  </si>
  <si>
    <t>07718 074664</t>
  </si>
  <si>
    <t>Whinger who brought a dog and extra car and didn't want to pay for either</t>
  </si>
  <si>
    <t>Mitchell</t>
  </si>
  <si>
    <t xml:space="preserve">Fine when they arrived - and until brother arrived for 2b see below, Mr Campion, </t>
  </si>
  <si>
    <t>Campion</t>
  </si>
  <si>
    <t>They moaned before even getting out of the car because not happy about the picnic table - refused refund and started taking photo's of the aggregate heaps and tractors</t>
  </si>
  <si>
    <t>Window</t>
  </si>
  <si>
    <t>left leaving 2 bagfull of rubbish on pitch</t>
  </si>
  <si>
    <t>Henderson</t>
  </si>
  <si>
    <t>Kelly was ok but Irish partner aggressive when drinking, they also had ex people in without saying</t>
  </si>
  <si>
    <t>Tucker</t>
  </si>
  <si>
    <t>very rude to Leoni on phone - did not want to pay before arrival said they would write bad review - great</t>
  </si>
  <si>
    <t>Evans</t>
  </si>
  <si>
    <t>booked in as 6m when arrived it was a lot longer - did not want to pay ex so gave refund to get rid of them in the rain</t>
  </si>
  <si>
    <t xml:space="preserve">Lea </t>
  </si>
  <si>
    <t>only booked day before - then sent email (28 July) running site down and said too expensive</t>
  </si>
  <si>
    <t>Berry Jill</t>
  </si>
  <si>
    <t>Jill has put horrible review on google - cant find any record of her booking which was approx July 2013</t>
  </si>
  <si>
    <t>Has put a very nice review on google and said will be back!</t>
  </si>
  <si>
    <t>Plumb</t>
  </si>
  <si>
    <t>Rouse</t>
  </si>
  <si>
    <t>mILLS - DO NOT MOVE</t>
  </si>
  <si>
    <t>Mike Rees</t>
  </si>
  <si>
    <t>Hayley/Lillian</t>
  </si>
  <si>
    <t>Mick Charlton</t>
  </si>
  <si>
    <t xml:space="preserve">Tents up </t>
  </si>
  <si>
    <t>Cub</t>
  </si>
  <si>
    <t>Crout</t>
  </si>
  <si>
    <t>Haylock</t>
  </si>
  <si>
    <t>visitors</t>
  </si>
  <si>
    <t>Letch</t>
  </si>
  <si>
    <t>Letch cont..</t>
  </si>
  <si>
    <t>Quiddage Tournement cancelled too wet</t>
  </si>
  <si>
    <t>Sycamore - do not move</t>
  </si>
  <si>
    <t>Prentice-do not move</t>
  </si>
  <si>
    <t>Priestley-do not move</t>
  </si>
  <si>
    <t>Hillson-do not move</t>
  </si>
  <si>
    <t>Curtis</t>
  </si>
  <si>
    <t>Coram</t>
  </si>
  <si>
    <t>Winter</t>
  </si>
  <si>
    <t>Pat &amp; Barry Rose</t>
  </si>
  <si>
    <t>Pat &amp; Barry Rose cont…</t>
  </si>
  <si>
    <t>Bergg</t>
  </si>
  <si>
    <t>Farmer`</t>
  </si>
  <si>
    <t>Hedley</t>
  </si>
  <si>
    <t>Chris back</t>
  </si>
  <si>
    <t>Ledwith</t>
  </si>
  <si>
    <t>Hougton</t>
  </si>
  <si>
    <t>LaTE arrival bay</t>
  </si>
  <si>
    <t xml:space="preserve">Steve Keep </t>
  </si>
  <si>
    <t>Cable</t>
  </si>
  <si>
    <t xml:space="preserve">Tom </t>
  </si>
  <si>
    <t>Douglas</t>
  </si>
  <si>
    <t>CANCELLATIONS ARE DUE TO THE BAD WEATHER GALES &amp; FLOODS</t>
  </si>
  <si>
    <t>Stefanuti</t>
  </si>
  <si>
    <t>Marriott cont…</t>
  </si>
  <si>
    <t xml:space="preserve">Maddy </t>
  </si>
  <si>
    <t>Rose</t>
  </si>
  <si>
    <t>£300 due</t>
  </si>
  <si>
    <t>Wakefield</t>
  </si>
  <si>
    <t>Wear</t>
  </si>
  <si>
    <t>Allen</t>
  </si>
  <si>
    <t>Allen /Waugh</t>
  </si>
  <si>
    <t>Burch</t>
  </si>
  <si>
    <t>Ade £140 WK</t>
  </si>
  <si>
    <t>Ade £140WK</t>
  </si>
  <si>
    <t>not here</t>
  </si>
  <si>
    <t>SEASONAL</t>
  </si>
  <si>
    <t>£350 DUE for 2wks</t>
  </si>
  <si>
    <t>120 wk + £8 if plugged in when not here</t>
  </si>
  <si>
    <t>Connor</t>
  </si>
  <si>
    <t>Perkins</t>
  </si>
  <si>
    <t>McNamara</t>
  </si>
  <si>
    <t>Chant</t>
  </si>
  <si>
    <t>Ley</t>
  </si>
  <si>
    <t>Mario Del -Rey</t>
  </si>
  <si>
    <t>Tom Keep</t>
  </si>
  <si>
    <t>Pat Rose</t>
  </si>
  <si>
    <t>McGinlay</t>
  </si>
  <si>
    <t>Kev Lawrence</t>
  </si>
  <si>
    <t>7n</t>
  </si>
  <si>
    <t>13n</t>
  </si>
  <si>
    <t>Last worked on 19 Feb at 1045</t>
  </si>
  <si>
    <t>Clark with Gass - do not move</t>
  </si>
  <si>
    <t>Gass with Clark - do not move</t>
  </si>
  <si>
    <t>Huggett - do not move</t>
  </si>
  <si>
    <t>Huggett / Page - do not move</t>
  </si>
  <si>
    <t>Harris - Do not move asked for pl 8</t>
  </si>
  <si>
    <t>Hodkinson</t>
  </si>
  <si>
    <t>Walton</t>
  </si>
  <si>
    <t>Nicholds</t>
  </si>
  <si>
    <t>Zoe Matthews</t>
  </si>
  <si>
    <t>Jackson</t>
  </si>
  <si>
    <t>Hopkins</t>
  </si>
  <si>
    <t>Davies</t>
  </si>
  <si>
    <t>Day</t>
  </si>
  <si>
    <t>Ranson</t>
  </si>
  <si>
    <t>Paskins</t>
  </si>
  <si>
    <t>Tom Keep £140 pd</t>
  </si>
  <si>
    <t>Ade £140 pd</t>
  </si>
  <si>
    <t>Steve Keep £140 pd</t>
  </si>
  <si>
    <t>Tordoss</t>
  </si>
  <si>
    <t>Weatherall</t>
  </si>
  <si>
    <t>Lee Davies</t>
  </si>
  <si>
    <t>Price</t>
  </si>
  <si>
    <t>Rudnik</t>
  </si>
  <si>
    <t>Smith</t>
  </si>
  <si>
    <t>O'Connor</t>
  </si>
  <si>
    <t>Shergold</t>
  </si>
  <si>
    <t>Heridge</t>
  </si>
  <si>
    <t>Miller Don't move</t>
  </si>
  <si>
    <t>Gill</t>
  </si>
  <si>
    <t>John Talbot</t>
  </si>
  <si>
    <t>Forster</t>
  </si>
  <si>
    <t>Gavhann</t>
  </si>
  <si>
    <t>Anson</t>
  </si>
  <si>
    <t>Steve here</t>
  </si>
  <si>
    <t>Llewellyn</t>
  </si>
  <si>
    <t>Pearson</t>
  </si>
  <si>
    <t>Horne</t>
  </si>
  <si>
    <t>Woodcock</t>
  </si>
  <si>
    <t>Mike Charlton £147/week</t>
  </si>
  <si>
    <t>Burgess 1/2</t>
  </si>
  <si>
    <t>Markham 2/2</t>
  </si>
  <si>
    <t>Hooke</t>
  </si>
  <si>
    <t>Hussey</t>
  </si>
  <si>
    <t>BACK-UP 01 Mar @ 2044</t>
  </si>
  <si>
    <t>Hurst</t>
  </si>
  <si>
    <t>Flint ?</t>
  </si>
  <si>
    <t xml:space="preserve">Butt </t>
  </si>
  <si>
    <t>Butt /Hawcroft</t>
  </si>
  <si>
    <t>Holdsworth - DO NOT MOVE</t>
  </si>
  <si>
    <t>paid to leave caravan until 29/3</t>
  </si>
  <si>
    <t>mick Charlton</t>
  </si>
  <si>
    <t>Pat &amp; Barry Rose £300 due for 2wks</t>
  </si>
  <si>
    <t>McLellan</t>
  </si>
  <si>
    <t>Steve Keep £140</t>
  </si>
  <si>
    <t>Ade £140</t>
  </si>
  <si>
    <t>Andrews</t>
  </si>
  <si>
    <t>agreed to pay £400</t>
  </si>
  <si>
    <t>said ok for archery &amp; air rifle</t>
  </si>
  <si>
    <t>Ward</t>
  </si>
  <si>
    <t>Collins</t>
  </si>
  <si>
    <t>Phebi</t>
  </si>
  <si>
    <t>Phebi cont..</t>
  </si>
  <si>
    <t>Mintram</t>
  </si>
  <si>
    <t>Poyser</t>
  </si>
  <si>
    <t>Tudor- drove over grass</t>
  </si>
  <si>
    <t>Carrie-Ann</t>
  </si>
  <si>
    <t>Shayle</t>
  </si>
  <si>
    <t>Coyne</t>
  </si>
  <si>
    <t>Healey - do not move req hardstand</t>
  </si>
  <si>
    <t>Woods</t>
  </si>
  <si>
    <t>Barson</t>
  </si>
  <si>
    <t>Marriott - requested hardstanding</t>
  </si>
  <si>
    <t>Clark</t>
  </si>
  <si>
    <t>Peacock</t>
  </si>
  <si>
    <t>Stayed few times 2013 live in France back 22 April 14</t>
  </si>
  <si>
    <t>Matthews</t>
  </si>
  <si>
    <t xml:space="preserve">Letch </t>
  </si>
  <si>
    <t>Hinchin</t>
  </si>
  <si>
    <t>Blewitt</t>
  </si>
  <si>
    <t>Meridan</t>
  </si>
  <si>
    <t>mick</t>
  </si>
  <si>
    <t>Lelong</t>
  </si>
  <si>
    <t>Mingaye</t>
  </si>
  <si>
    <t>Whittle</t>
  </si>
  <si>
    <t>Glover</t>
  </si>
  <si>
    <t>Elsden</t>
  </si>
  <si>
    <t>Davis</t>
  </si>
  <si>
    <t>Farne</t>
  </si>
  <si>
    <t>Audley</t>
  </si>
  <si>
    <t xml:space="preserve">Alan asked about site warden - here 8 May to 15 June 14 </t>
  </si>
  <si>
    <t>alan.kite2@gmail.com</t>
  </si>
  <si>
    <t>07768 793377</t>
  </si>
  <si>
    <t>01329 221 674</t>
  </si>
  <si>
    <t>Sue Hawkes friend from Funtley</t>
  </si>
  <si>
    <t>Mockett</t>
  </si>
  <si>
    <t>Gwilliam</t>
  </si>
  <si>
    <t>0770 246 9016</t>
  </si>
  <si>
    <t>Beamont - Thelma &amp; John</t>
  </si>
  <si>
    <t>Doctor</t>
  </si>
  <si>
    <t>Beaumont</t>
  </si>
  <si>
    <t>Dyment/Lyus</t>
  </si>
  <si>
    <t>Clough</t>
  </si>
  <si>
    <t>Pitch-Port</t>
  </si>
  <si>
    <t>012564 10357</t>
  </si>
  <si>
    <t>Terry Spires confirmed 10 vans to be here between them for total 33n (here 8n)</t>
  </si>
  <si>
    <t>Daniels</t>
  </si>
  <si>
    <t>NO SHOW</t>
  </si>
  <si>
    <t>078171 94629</t>
  </si>
  <si>
    <t>stayed Nov 13 back April 2014</t>
  </si>
  <si>
    <t>May</t>
  </si>
  <si>
    <t>Gorman</t>
  </si>
  <si>
    <t>Bryant</t>
  </si>
  <si>
    <t>7.1m</t>
  </si>
  <si>
    <t>Rabone</t>
  </si>
  <si>
    <t>Fernades</t>
  </si>
  <si>
    <t>Gibson</t>
  </si>
  <si>
    <t>Stone?</t>
  </si>
  <si>
    <t>Green</t>
  </si>
  <si>
    <t xml:space="preserve">Ade </t>
  </si>
  <si>
    <t>Hughes</t>
  </si>
  <si>
    <t>Peachment</t>
  </si>
  <si>
    <t xml:space="preserve">Steve </t>
  </si>
  <si>
    <t>Urquhart</t>
  </si>
  <si>
    <t>Deakin</t>
  </si>
  <si>
    <t>Keedwell</t>
  </si>
  <si>
    <t>Thorpe</t>
  </si>
  <si>
    <t>Winsor - Ben</t>
  </si>
  <si>
    <t>0781 259 0192</t>
  </si>
  <si>
    <t>work at Hook - 0416 -  120  - no 14</t>
  </si>
  <si>
    <t>Frost</t>
  </si>
  <si>
    <t>Alan Kite cont…</t>
  </si>
  <si>
    <t xml:space="preserve">Mario </t>
  </si>
  <si>
    <t>Barnes</t>
  </si>
  <si>
    <t xml:space="preserve">Martin </t>
  </si>
  <si>
    <t>Howard</t>
  </si>
  <si>
    <t>Allen - Do not move</t>
  </si>
  <si>
    <t>Moore/Clifton</t>
  </si>
  <si>
    <t>Tomline</t>
  </si>
  <si>
    <t>Barry Rose</t>
  </si>
  <si>
    <t>Tugby</t>
  </si>
  <si>
    <t xml:space="preserve"> v </t>
  </si>
  <si>
    <t>Patefield</t>
  </si>
  <si>
    <t>Thurson - Nick</t>
  </si>
  <si>
    <t>|BB4 back Feb 14 - back April 14 daughter near by</t>
  </si>
  <si>
    <t>Toms</t>
  </si>
  <si>
    <t>Christopher</t>
  </si>
  <si>
    <t>Rankin</t>
  </si>
  <si>
    <t>Plews contin'd</t>
  </si>
  <si>
    <t>Oliver</t>
  </si>
  <si>
    <t>Oliver con'd</t>
  </si>
  <si>
    <t>Bulcraig</t>
  </si>
  <si>
    <t>Thurson - re-booked</t>
  </si>
  <si>
    <t>Williams - re-booked</t>
  </si>
  <si>
    <t>Huggins</t>
  </si>
  <si>
    <t>Duty</t>
  </si>
  <si>
    <t>Leonie</t>
  </si>
  <si>
    <t>off</t>
  </si>
  <si>
    <t>Smiley</t>
  </si>
  <si>
    <t>Drew</t>
  </si>
  <si>
    <t>Griffin</t>
  </si>
  <si>
    <t>Swadling</t>
  </si>
  <si>
    <t>Sharrett</t>
  </si>
  <si>
    <t>Dyment</t>
  </si>
  <si>
    <t>Steve</t>
  </si>
  <si>
    <t>Rankin - Peter</t>
  </si>
  <si>
    <t>Stayed 4n from 19 March 14 - booked on day then arrived late 7.30pm in dark then wanted hardstand</t>
  </si>
  <si>
    <t>7843 7780 750</t>
  </si>
  <si>
    <t>Stayed 4n from 19 March 14 - booked on day then arrived late 7.30pm in dark then wanted hardstand, stella said call in office in morning - he did'nt then 2 days later said so hardstanding not all booked!</t>
  </si>
  <si>
    <t>Very nice couple on shoestring budget!  From Wales with border collie (train spotters)</t>
  </si>
  <si>
    <t>07803 079995</t>
  </si>
  <si>
    <t>Webb - John</t>
  </si>
  <si>
    <t>Munns</t>
  </si>
  <si>
    <t>No Elec</t>
  </si>
  <si>
    <t>Andy Cole</t>
  </si>
  <si>
    <t>0795 111 8928</t>
  </si>
  <si>
    <t>andycole15@talktalk.net</t>
  </si>
  <si>
    <t>TW2 5GH</t>
  </si>
  <si>
    <t>Lavelle</t>
  </si>
  <si>
    <t>Griffiths</t>
  </si>
  <si>
    <t>Stella away cruise</t>
  </si>
  <si>
    <t>Stead</t>
  </si>
  <si>
    <t>Potts</t>
  </si>
  <si>
    <t>Mann</t>
  </si>
  <si>
    <t>Dukes</t>
  </si>
  <si>
    <t>Bartham-Evans</t>
  </si>
  <si>
    <t>Roach cont…</t>
  </si>
  <si>
    <t>Roach</t>
  </si>
  <si>
    <t>Lunn</t>
  </si>
  <si>
    <t>Lister</t>
  </si>
  <si>
    <t>David Tolson</t>
  </si>
  <si>
    <t>Bullough</t>
  </si>
  <si>
    <t>Bullough cont…</t>
  </si>
  <si>
    <t>Louks</t>
  </si>
  <si>
    <t>Greenwood</t>
  </si>
  <si>
    <t>King</t>
  </si>
  <si>
    <t>Bercich</t>
  </si>
  <si>
    <t xml:space="preserve">£116.60 EACH </t>
  </si>
  <si>
    <t>Judson</t>
  </si>
  <si>
    <t>01922 863 625</t>
  </si>
  <si>
    <t>for cricket April 14</t>
  </si>
  <si>
    <t>Mockridgge</t>
  </si>
  <si>
    <t>Nowell</t>
  </si>
  <si>
    <t>Hill</t>
  </si>
  <si>
    <t>Bannister</t>
  </si>
  <si>
    <t>Billing</t>
  </si>
  <si>
    <t>last worked  on 30 March @ 1720</t>
  </si>
  <si>
    <t>Davey</t>
  </si>
  <si>
    <t>BACK-UP 31 March @ 2000</t>
  </si>
  <si>
    <t>Seymour - do not move</t>
  </si>
  <si>
    <t>Wellington - do not move</t>
  </si>
  <si>
    <t>Nelson</t>
  </si>
  <si>
    <t>Newman</t>
  </si>
  <si>
    <t>Leavesley</t>
  </si>
  <si>
    <t xml:space="preserve">Hepworth </t>
  </si>
  <si>
    <t>Trewick</t>
  </si>
  <si>
    <t>£116.60 x 3</t>
  </si>
  <si>
    <t>Morris</t>
  </si>
  <si>
    <t>Anderson</t>
  </si>
  <si>
    <t>Bromham</t>
  </si>
  <si>
    <t>Tyzack</t>
  </si>
  <si>
    <t>£24 per night</t>
  </si>
  <si>
    <t>Baldwin -  Hymer</t>
  </si>
  <si>
    <t>Ody</t>
  </si>
  <si>
    <t>Haven</t>
  </si>
  <si>
    <t>Crebo</t>
  </si>
  <si>
    <t>Crowther</t>
  </si>
  <si>
    <t>Warner</t>
  </si>
  <si>
    <t>Hodgson</t>
  </si>
  <si>
    <t>Bridgewater</t>
  </si>
  <si>
    <t>Haslam</t>
  </si>
  <si>
    <t>Wearham</t>
  </si>
  <si>
    <t xml:space="preserve">Bishop </t>
  </si>
  <si>
    <t xml:space="preserve">John Talbot </t>
  </si>
  <si>
    <t>07815 826 1456</t>
  </si>
  <si>
    <t xml:space="preserve">son &amp; girlfriend here No Charge </t>
  </si>
  <si>
    <t>Platts</t>
  </si>
  <si>
    <t>Bartram</t>
  </si>
  <si>
    <t>Brining</t>
  </si>
  <si>
    <t>Matley-Jones</t>
  </si>
  <si>
    <t>Dewar</t>
  </si>
  <si>
    <t>Round</t>
  </si>
  <si>
    <t>Butchers</t>
  </si>
  <si>
    <t>Marilyn</t>
  </si>
  <si>
    <t>Cherrill</t>
  </si>
  <si>
    <t>Waller</t>
  </si>
  <si>
    <t>Darwood-Brown</t>
  </si>
  <si>
    <t>Pavan</t>
  </si>
  <si>
    <t>Conway</t>
  </si>
  <si>
    <t>Irving</t>
  </si>
  <si>
    <t>Moss</t>
  </si>
  <si>
    <t xml:space="preserve">Carr </t>
  </si>
  <si>
    <t>Caravan for 8n - £100</t>
  </si>
  <si>
    <t>Terry Spires M/H for 8n - £100</t>
  </si>
  <si>
    <t>dog chased chickens - £75</t>
  </si>
  <si>
    <t>Please record in green when someone arrives for rally - thanks</t>
  </si>
  <si>
    <t>£100 pounds for 8n if 10 or more units</t>
  </si>
  <si>
    <t xml:space="preserve">Gould </t>
  </si>
  <si>
    <t>Littlehales</t>
  </si>
  <si>
    <t>Brooks</t>
  </si>
  <si>
    <t>Carruthers - Stuart</t>
  </si>
  <si>
    <t>Appleton</t>
  </si>
  <si>
    <t>Beaton</t>
  </si>
  <si>
    <t>Giles</t>
  </si>
  <si>
    <t>Barny</t>
  </si>
  <si>
    <t>Noel Rowley</t>
  </si>
  <si>
    <t>Welton</t>
  </si>
  <si>
    <t>Wheatly</t>
  </si>
  <si>
    <t>not in use</t>
  </si>
  <si>
    <t>NOT IN USE</t>
  </si>
  <si>
    <t>Braddon</t>
  </si>
  <si>
    <t>Mair</t>
  </si>
  <si>
    <t>Emms</t>
  </si>
  <si>
    <t>do not move</t>
  </si>
  <si>
    <t>Wooner</t>
  </si>
  <si>
    <t>Fawcett</t>
  </si>
  <si>
    <t>Pentrey</t>
  </si>
  <si>
    <t>Aynesworth</t>
  </si>
  <si>
    <t>Midgeley</t>
  </si>
  <si>
    <t>Perrett</t>
  </si>
  <si>
    <t>Bosley</t>
  </si>
  <si>
    <t>Midgeley &amp; Perrett</t>
  </si>
  <si>
    <t>11/04/14: MHx2. Rung up whilst on way here. Insisting fully paid &amp; was quite rude. Couldn't find paperwork or ref.nr. Turned out wasn't booked at all! On arrival booked m on pitch 9&amp;10, 1 elec.point out of order and mrs Midgley said well, move us to that pitch, why don't you. Not a plesant lady at all!</t>
  </si>
  <si>
    <t>Prince</t>
  </si>
  <si>
    <t>Tom</t>
  </si>
  <si>
    <t>Borrowed hosepipe with connectors of Maddy</t>
  </si>
  <si>
    <t>Butley</t>
  </si>
  <si>
    <t>Howlett</t>
  </si>
  <si>
    <t>Joynson</t>
  </si>
  <si>
    <t>Bell</t>
  </si>
  <si>
    <t>Wolf</t>
  </si>
  <si>
    <t>Baggett</t>
  </si>
  <si>
    <t>Mckenzie</t>
  </si>
  <si>
    <t>Partington</t>
  </si>
  <si>
    <t>Cole</t>
  </si>
  <si>
    <t>Conrad</t>
  </si>
  <si>
    <t>Middleton</t>
  </si>
  <si>
    <t>Hunt</t>
  </si>
  <si>
    <t>Tomlinson</t>
  </si>
  <si>
    <t>Myles</t>
  </si>
  <si>
    <t>Cattaway</t>
  </si>
  <si>
    <t xml:space="preserve">Ashford </t>
  </si>
  <si>
    <t>Bridge</t>
  </si>
  <si>
    <t>Smaje</t>
  </si>
  <si>
    <t>Goodwin</t>
  </si>
  <si>
    <t>Wood</t>
  </si>
  <si>
    <t>hedley</t>
  </si>
  <si>
    <t>Weisshaupt</t>
  </si>
  <si>
    <t>Barny  - Plan-It   poster distribution</t>
  </si>
  <si>
    <t>Morgan - emailed ok to have 1n carried over</t>
  </si>
  <si>
    <t>wife met brother for 1st time in Portsmouth</t>
  </si>
  <si>
    <t xml:space="preserve">Mares - </t>
  </si>
  <si>
    <t>Riddolls</t>
  </si>
  <si>
    <t>Sparrow</t>
  </si>
  <si>
    <t>Robson</t>
  </si>
  <si>
    <t>Sebastian</t>
  </si>
  <si>
    <t>Dermont</t>
  </si>
  <si>
    <t>Marilyn's daughter</t>
  </si>
  <si>
    <t>Universal Stone</t>
  </si>
  <si>
    <t>01962 844432</t>
  </si>
  <si>
    <t>Stayed for New Year 2012 -  emailed to say what a lovely site  -  back 25 April 14</t>
  </si>
  <si>
    <t>Hatton</t>
  </si>
  <si>
    <t>Tribbensee</t>
  </si>
  <si>
    <t>McGregor</t>
  </si>
  <si>
    <t>Rowlatt</t>
  </si>
  <si>
    <t>Turrell</t>
  </si>
  <si>
    <t>Simmons</t>
  </si>
  <si>
    <t>Simmons also</t>
  </si>
  <si>
    <t>Rudd</t>
  </si>
  <si>
    <t>Long</t>
  </si>
  <si>
    <t>Decastillo</t>
  </si>
  <si>
    <t>Thoms</t>
  </si>
  <si>
    <t xml:space="preserve">Duffee / dolphin </t>
  </si>
  <si>
    <t>Wild</t>
  </si>
  <si>
    <t>Timmons</t>
  </si>
  <si>
    <t>Sri</t>
  </si>
  <si>
    <t>Baggott</t>
  </si>
  <si>
    <t xml:space="preserve">Muddimun parking for 4hrs </t>
  </si>
  <si>
    <t>Dawson</t>
  </si>
  <si>
    <t>Mander</t>
  </si>
  <si>
    <t>Malone</t>
  </si>
  <si>
    <t>7952 634 534</t>
  </si>
  <si>
    <t>came back apr 14 thought he was on pl 9 but we put him on pl 1 (I think he had asked to be on pl 9)</t>
  </si>
  <si>
    <t>Spidler</t>
  </si>
  <si>
    <t>Ducros</t>
  </si>
  <si>
    <t>Letch - 2wks £300</t>
  </si>
  <si>
    <t>1wk</t>
  </si>
  <si>
    <t>2wks</t>
  </si>
  <si>
    <t xml:space="preserve">Ian Letch 2wks </t>
  </si>
  <si>
    <t>Fursland</t>
  </si>
  <si>
    <t>Cook - folding caravan</t>
  </si>
  <si>
    <t>Obern</t>
  </si>
  <si>
    <t>Pat Rose cont….</t>
  </si>
  <si>
    <t>Hathaway</t>
  </si>
  <si>
    <t>Robin Paskins - Do not move</t>
  </si>
  <si>
    <t>Robin Paskins back - do not move unless to pl 34</t>
  </si>
  <si>
    <t xml:space="preserve">Johnson/Little </t>
  </si>
  <si>
    <t>Prosser</t>
  </si>
  <si>
    <t>Savage</t>
  </si>
  <si>
    <t>Crawford</t>
  </si>
  <si>
    <t>Squires - do not move</t>
  </si>
  <si>
    <t>Titshall - do not move</t>
  </si>
  <si>
    <t>Squires (dad) - do not move</t>
  </si>
  <si>
    <t>01736 795 763</t>
  </si>
  <si>
    <t>from Cornwall son went to Uni Soton &amp; has now brought house to renovate</t>
  </si>
  <si>
    <t>Gould</t>
  </si>
  <si>
    <t>Short</t>
  </si>
  <si>
    <t>Pegg</t>
  </si>
  <si>
    <t>West</t>
  </si>
  <si>
    <t>Maund</t>
  </si>
  <si>
    <t>Barns</t>
  </si>
  <si>
    <t>Bowker</t>
  </si>
  <si>
    <t>Messingham  DO NOT move</t>
  </si>
  <si>
    <t>McKillop</t>
  </si>
  <si>
    <t>Flemming</t>
  </si>
  <si>
    <t>Deavin</t>
  </si>
  <si>
    <t>Fogg Do not move</t>
  </si>
  <si>
    <t>Quin</t>
  </si>
  <si>
    <t>£143 paid</t>
  </si>
  <si>
    <t>Bartholomew</t>
  </si>
  <si>
    <t xml:space="preserve">Webb. </t>
  </si>
  <si>
    <t>Reed</t>
  </si>
  <si>
    <t>Courtier</t>
  </si>
  <si>
    <t>Stolzenburg</t>
  </si>
  <si>
    <t>Jones With Perry</t>
  </si>
  <si>
    <t>Perry with Jones</t>
  </si>
  <si>
    <t>Coenen</t>
  </si>
  <si>
    <t>Lea</t>
  </si>
  <si>
    <t>Gerrit</t>
  </si>
  <si>
    <t>Bourne</t>
  </si>
  <si>
    <t>Blazey</t>
  </si>
  <si>
    <t>James</t>
  </si>
  <si>
    <t>Bowerman</t>
  </si>
  <si>
    <t>Beresford</t>
  </si>
  <si>
    <t>Matley-Jones - do not move</t>
  </si>
  <si>
    <t>Last worked on 28 April at 1500</t>
  </si>
  <si>
    <t>Nigel Fern</t>
  </si>
  <si>
    <t>Sue Noyes - do not move</t>
  </si>
  <si>
    <t>Fern</t>
  </si>
  <si>
    <t>Mepsted</t>
  </si>
  <si>
    <t>Kent</t>
  </si>
  <si>
    <t>kent/Goodall</t>
  </si>
  <si>
    <t>Chapman</t>
  </si>
  <si>
    <t>Mullins</t>
  </si>
  <si>
    <t>Brookshaw</t>
  </si>
  <si>
    <t>Willson</t>
  </si>
  <si>
    <t>Keer</t>
  </si>
  <si>
    <t>Freij</t>
  </si>
  <si>
    <t>Vanden Brink</t>
  </si>
  <si>
    <t>deVries</t>
  </si>
  <si>
    <t>Mario</t>
  </si>
  <si>
    <t>Cornish</t>
  </si>
  <si>
    <t>Swanbrick</t>
  </si>
  <si>
    <t>Rowley back</t>
  </si>
  <si>
    <t>Coles - do not move</t>
  </si>
  <si>
    <t>Diegan</t>
  </si>
  <si>
    <t>Leah</t>
  </si>
  <si>
    <t>Back up done 30 April @ 1815</t>
  </si>
  <si>
    <t>?</t>
  </si>
  <si>
    <t>Pearce</t>
  </si>
  <si>
    <t>cullum</t>
  </si>
  <si>
    <t>Barr</t>
  </si>
  <si>
    <t>Sydenham</t>
  </si>
  <si>
    <t>Ferrie</t>
  </si>
  <si>
    <t>Parfrey</t>
  </si>
  <si>
    <t>Lamboley</t>
  </si>
  <si>
    <t>Grove with McMasters</t>
  </si>
  <si>
    <t>McMasters with Grove</t>
  </si>
  <si>
    <t>Bowen</t>
  </si>
  <si>
    <t>Luke</t>
  </si>
  <si>
    <t>Messari</t>
  </si>
  <si>
    <t>Lofts</t>
  </si>
  <si>
    <t xml:space="preserve">  keys in drawer</t>
  </si>
  <si>
    <t>Van Schlie</t>
  </si>
  <si>
    <t>Struyk</t>
  </si>
  <si>
    <t>Chadwick</t>
  </si>
  <si>
    <t>j</t>
  </si>
  <si>
    <t>a</t>
  </si>
  <si>
    <t>r</t>
  </si>
  <si>
    <t>e</t>
  </si>
  <si>
    <t>t</t>
  </si>
  <si>
    <t>Blake</t>
  </si>
  <si>
    <t>Readings</t>
  </si>
  <si>
    <t xml:space="preserve">Bolt </t>
  </si>
  <si>
    <t>O'Hara</t>
  </si>
  <si>
    <t>Muit</t>
  </si>
  <si>
    <t>Away on cruise</t>
  </si>
  <si>
    <t>away</t>
  </si>
  <si>
    <t>Huckins</t>
  </si>
  <si>
    <t>Seldon</t>
  </si>
  <si>
    <t>Timson</t>
  </si>
  <si>
    <t>Pinto</t>
  </si>
  <si>
    <t>Dowdell</t>
  </si>
  <si>
    <t>Shaw</t>
  </si>
  <si>
    <t>Turner keep with Tafft</t>
  </si>
  <si>
    <t>Tafft keep with Turner</t>
  </si>
  <si>
    <t>Viz</t>
  </si>
  <si>
    <t>Denyer</t>
  </si>
  <si>
    <t>Chadwick - do not move</t>
  </si>
  <si>
    <t>Rickard</t>
  </si>
  <si>
    <t xml:space="preserve">Stoker </t>
  </si>
  <si>
    <t>Laura Hunt</t>
  </si>
  <si>
    <t>Brackstone</t>
  </si>
  <si>
    <t>Howroyd</t>
  </si>
  <si>
    <t>Parsons</t>
  </si>
  <si>
    <t>Dunscombe</t>
  </si>
  <si>
    <t>Bradshaw</t>
  </si>
  <si>
    <t>Harrison</t>
  </si>
  <si>
    <t>FANCETT</t>
  </si>
  <si>
    <t>Pearl &amp; Barry</t>
  </si>
  <si>
    <t>Strudwick</t>
  </si>
  <si>
    <t>Pearl &amp; Barry Saxby</t>
  </si>
  <si>
    <t>Brain</t>
  </si>
  <si>
    <t>Price-Jones</t>
  </si>
  <si>
    <t>Sheppards</t>
  </si>
  <si>
    <t>Tanner</t>
  </si>
  <si>
    <t>Paulson</t>
  </si>
  <si>
    <t>Briggs</t>
  </si>
  <si>
    <t>Dumbrell</t>
  </si>
  <si>
    <t>Morgan</t>
  </si>
  <si>
    <t>Campbell</t>
  </si>
  <si>
    <t>Seaton</t>
  </si>
  <si>
    <t>Newbold</t>
  </si>
  <si>
    <t>Laing</t>
  </si>
  <si>
    <t>Moran</t>
  </si>
  <si>
    <t>Allman</t>
  </si>
  <si>
    <t>12 nights @ £21 = £252 + £73 storage = £333  no tow bar Paid</t>
  </si>
  <si>
    <t>Walker</t>
  </si>
  <si>
    <t>Wainman</t>
  </si>
  <si>
    <t>Hart</t>
  </si>
  <si>
    <t>Garton</t>
  </si>
  <si>
    <t>Matley-Jones DO NOT MOVE</t>
  </si>
  <si>
    <t>Pam and Tony Oxlade</t>
  </si>
  <si>
    <t>6wks</t>
  </si>
  <si>
    <t>7wks</t>
  </si>
  <si>
    <t>8wks</t>
  </si>
  <si>
    <t>Told £80 storage for 29 Mar to 23 May</t>
  </si>
  <si>
    <t>Redpath</t>
  </si>
  <si>
    <t>Holt - do not move</t>
  </si>
  <si>
    <t>Parsons - do not move</t>
  </si>
  <si>
    <t>Leather</t>
  </si>
  <si>
    <t>Hopper</t>
  </si>
  <si>
    <t>Punchard</t>
  </si>
  <si>
    <t>Garrod</t>
  </si>
  <si>
    <t>Sandercock</t>
  </si>
  <si>
    <t>Delisle</t>
  </si>
  <si>
    <t>McMahon</t>
  </si>
  <si>
    <t>dog show</t>
  </si>
  <si>
    <t>Gates - do not move</t>
  </si>
  <si>
    <t>Thompson -  do not move</t>
  </si>
  <si>
    <t>Fancett cont..</t>
  </si>
  <si>
    <t>Parker</t>
  </si>
  <si>
    <t>Havercroft</t>
  </si>
  <si>
    <t xml:space="preserve">Morgan </t>
  </si>
  <si>
    <t>Cambell</t>
  </si>
  <si>
    <t>Collier</t>
  </si>
  <si>
    <t>Westron</t>
  </si>
  <si>
    <t>Westron/Shaw</t>
  </si>
  <si>
    <t>Kiefer</t>
  </si>
  <si>
    <t>Slater</t>
  </si>
  <si>
    <t>Whittle - do not move</t>
  </si>
  <si>
    <t>Springthorpe</t>
  </si>
  <si>
    <t>Couch</t>
  </si>
  <si>
    <t>Snow</t>
  </si>
  <si>
    <t>jones 1 day early</t>
  </si>
  <si>
    <t>Leppier</t>
  </si>
  <si>
    <t>Dawson cont……</t>
  </si>
  <si>
    <t>Warren</t>
  </si>
  <si>
    <t>Doncker</t>
  </si>
  <si>
    <t>Sadler</t>
  </si>
  <si>
    <t>Sadler cont..</t>
  </si>
  <si>
    <t>Forthomme - do not move</t>
  </si>
  <si>
    <t>Joan Mircea - from Romania</t>
  </si>
  <si>
    <t>Haxton</t>
  </si>
  <si>
    <t>Ian Strark</t>
  </si>
  <si>
    <t>move to here if Bill says ok?</t>
  </si>
  <si>
    <t>Grieves</t>
  </si>
  <si>
    <t>078 250 66260</t>
  </si>
  <si>
    <t>No Electric</t>
  </si>
  <si>
    <t>Sarah Richings</t>
  </si>
  <si>
    <t>Hitchman</t>
  </si>
  <si>
    <t>Painter</t>
  </si>
  <si>
    <t>`</t>
  </si>
  <si>
    <t>Dickinson</t>
  </si>
  <si>
    <t>Clutson</t>
  </si>
  <si>
    <t>Davison</t>
  </si>
  <si>
    <t>Bennett</t>
  </si>
  <si>
    <t>Carter Do not move</t>
  </si>
  <si>
    <t>Quinlan</t>
  </si>
  <si>
    <t>Hendrie</t>
  </si>
  <si>
    <t>Burge</t>
  </si>
  <si>
    <t>Claydon</t>
  </si>
  <si>
    <t>steve</t>
  </si>
  <si>
    <t>McMullen</t>
  </si>
  <si>
    <t>Cooper-Smith</t>
  </si>
  <si>
    <t>McBurnie Continued</t>
  </si>
  <si>
    <t>McBurnie</t>
  </si>
  <si>
    <t>Webb</t>
  </si>
  <si>
    <t>Harborn</t>
  </si>
  <si>
    <t>Maddocks</t>
  </si>
  <si>
    <t xml:space="preserve">Longley </t>
  </si>
  <si>
    <t>Symes</t>
  </si>
  <si>
    <t>James - asked for pl 6 but not available</t>
  </si>
  <si>
    <t>Radcliffe</t>
  </si>
  <si>
    <t>Edwards to pay on arrival</t>
  </si>
  <si>
    <t>Ian back</t>
  </si>
  <si>
    <t>Palmer</t>
  </si>
  <si>
    <t>Fletcher</t>
  </si>
  <si>
    <t>Compton</t>
  </si>
  <si>
    <t>Weir</t>
  </si>
  <si>
    <t>Colella</t>
  </si>
  <si>
    <t>Cleverly</t>
  </si>
  <si>
    <t>Slogget do not move</t>
  </si>
  <si>
    <t>Henshaw</t>
  </si>
  <si>
    <t>Prout</t>
  </si>
  <si>
    <t>Tyers</t>
  </si>
  <si>
    <t>Lynn</t>
  </si>
  <si>
    <t>Walker, here to put up awning, take photo's and then away</t>
  </si>
  <si>
    <t xml:space="preserve">Price </t>
  </si>
  <si>
    <t>Redrup</t>
  </si>
  <si>
    <t>Chatelier</t>
  </si>
  <si>
    <t>Jackie Wolverson</t>
  </si>
  <si>
    <t>Perry</t>
  </si>
  <si>
    <t>Cumbridge</t>
  </si>
  <si>
    <t>Rothernel</t>
  </si>
  <si>
    <t>Scholfield</t>
  </si>
  <si>
    <t>Brogden</t>
  </si>
  <si>
    <t>Last</t>
  </si>
  <si>
    <t>Lindsell do not move with Sloggett</t>
  </si>
  <si>
    <t>Good</t>
  </si>
  <si>
    <t>Leinchby</t>
  </si>
  <si>
    <t>Watkins</t>
  </si>
  <si>
    <t>Joan Mircea &amp; T. Muresan</t>
  </si>
  <si>
    <t>Morres</t>
  </si>
  <si>
    <t>Selby</t>
  </si>
  <si>
    <t>Mathen</t>
  </si>
  <si>
    <t>Bailey</t>
  </si>
  <si>
    <t>Lisa Matthews</t>
  </si>
  <si>
    <t>Lisa Matthews friends</t>
  </si>
  <si>
    <t>Franchis</t>
  </si>
  <si>
    <t>Chalmers</t>
  </si>
  <si>
    <t xml:space="preserve">Jan Boyd -mother in Solaris </t>
  </si>
  <si>
    <t xml:space="preserve">Oxlade </t>
  </si>
  <si>
    <t>Godfrey</t>
  </si>
  <si>
    <t>Rain</t>
  </si>
  <si>
    <t>Boyd/Debbie Conwell</t>
  </si>
  <si>
    <t>Northcote</t>
  </si>
  <si>
    <t>Richardson</t>
  </si>
  <si>
    <t>Richardson cont.</t>
  </si>
  <si>
    <t>Seldon cont</t>
  </si>
  <si>
    <t>Timson cont</t>
  </si>
  <si>
    <t xml:space="preserve">Jan Boyd </t>
  </si>
  <si>
    <t>Stark</t>
  </si>
  <si>
    <t>Pegler</t>
  </si>
  <si>
    <t>daughter</t>
  </si>
  <si>
    <t>left early as windy</t>
  </si>
  <si>
    <t>Shepherd</t>
  </si>
  <si>
    <t>Chilton Visitors 12.30 black car</t>
  </si>
  <si>
    <t>House / Visitors am</t>
  </si>
  <si>
    <t>Maddy YE56GSO</t>
  </si>
  <si>
    <t>Connoly</t>
  </si>
  <si>
    <t>Youngman</t>
  </si>
  <si>
    <t>Norman</t>
  </si>
  <si>
    <t>£129 Paid</t>
  </si>
  <si>
    <t>Paid for visitor EN52 FOK</t>
  </si>
  <si>
    <t>McTurk</t>
  </si>
  <si>
    <t>Bickerton</t>
  </si>
  <si>
    <t>Bickerton cont</t>
  </si>
  <si>
    <t>Cobb</t>
  </si>
  <si>
    <t>Fehse</t>
  </si>
  <si>
    <t>must leave lead</t>
  </si>
  <si>
    <t>Erry - our lead on loan/brought back</t>
  </si>
  <si>
    <t>McWirther cont</t>
  </si>
  <si>
    <t>McWirther</t>
  </si>
  <si>
    <t>Here whitson B/H went away really happy said will be back</t>
  </si>
  <si>
    <t>Justin &amp; Hayley</t>
  </si>
  <si>
    <t>£120 due</t>
  </si>
  <si>
    <t>£126 due</t>
  </si>
  <si>
    <t>£132 due</t>
  </si>
  <si>
    <t xml:space="preserve">£132 due </t>
  </si>
  <si>
    <t>Smyth</t>
  </si>
  <si>
    <t>Richardson - Defleff</t>
  </si>
  <si>
    <t>£18 for daugter</t>
  </si>
  <si>
    <t>Kiefer - do not move</t>
  </si>
  <si>
    <t>Stanford</t>
  </si>
  <si>
    <t>Arends</t>
  </si>
  <si>
    <t xml:space="preserve">Stillwell </t>
  </si>
  <si>
    <t>Marriott</t>
  </si>
  <si>
    <t>Huey - do not move</t>
  </si>
  <si>
    <t>Audley caravan stored until 11 July all paid</t>
  </si>
  <si>
    <t>Kaye</t>
  </si>
  <si>
    <t>Rabin</t>
  </si>
  <si>
    <t>Young cont…</t>
  </si>
  <si>
    <t>Berry</t>
  </si>
  <si>
    <t>Cann</t>
  </si>
  <si>
    <t>Austin</t>
  </si>
  <si>
    <t>Summer</t>
  </si>
  <si>
    <t>Aram</t>
  </si>
  <si>
    <t>Aram cont</t>
  </si>
  <si>
    <t>Paulsen</t>
  </si>
  <si>
    <t>Carter</t>
  </si>
  <si>
    <t>Daincy</t>
  </si>
  <si>
    <t>Finch cont..</t>
  </si>
  <si>
    <t>Finch</t>
  </si>
  <si>
    <t>Moodie</t>
  </si>
  <si>
    <t>Ewens</t>
  </si>
  <si>
    <t>Nicholson</t>
  </si>
  <si>
    <t>Hunt/Beedle</t>
  </si>
  <si>
    <t>Hunt/Johnson</t>
  </si>
  <si>
    <t>Camburn</t>
  </si>
  <si>
    <t>Pickton</t>
  </si>
  <si>
    <t>Pickton cont</t>
  </si>
  <si>
    <t>Faulkener</t>
  </si>
  <si>
    <t>STORAGE</t>
  </si>
  <si>
    <t>storage</t>
  </si>
  <si>
    <t>Arend cont…</t>
  </si>
  <si>
    <t>Morrey</t>
  </si>
  <si>
    <t>Krummen-Archer ~Cont</t>
  </si>
  <si>
    <t>Krummen-Archer</t>
  </si>
  <si>
    <t>LUNAR Solaris</t>
  </si>
  <si>
    <t>Peak</t>
  </si>
  <si>
    <t>Muresan</t>
  </si>
  <si>
    <t>Mursan</t>
  </si>
  <si>
    <t>John Burch- move from pl 8</t>
  </si>
  <si>
    <t>Storage</t>
  </si>
  <si>
    <t>Hampton</t>
  </si>
  <si>
    <t>Hampton cont</t>
  </si>
  <si>
    <t>Marsland</t>
  </si>
  <si>
    <t>Marsland / P Randall</t>
  </si>
  <si>
    <t>Marsland / S Randall</t>
  </si>
  <si>
    <t>Chopping</t>
  </si>
  <si>
    <t>Martyr</t>
  </si>
  <si>
    <t>Kelly cont</t>
  </si>
  <si>
    <t>Congreve</t>
  </si>
  <si>
    <t>Gunter Karl</t>
  </si>
  <si>
    <t>Greenaway</t>
  </si>
  <si>
    <t>Russell</t>
  </si>
  <si>
    <t>Tyers - Do not move</t>
  </si>
  <si>
    <t>Garfield</t>
  </si>
  <si>
    <t xml:space="preserve">Cross  -  </t>
  </si>
  <si>
    <t>BURNT GRASS!</t>
  </si>
  <si>
    <t>BACK-UP done 31 May @ 18.30</t>
  </si>
  <si>
    <t>Stella last worked on 31 May @ 1830</t>
  </si>
  <si>
    <t>Storm</t>
  </si>
  <si>
    <t>Cox</t>
  </si>
  <si>
    <t>Keelan</t>
  </si>
  <si>
    <t>Knabe</t>
  </si>
  <si>
    <t>Key</t>
  </si>
  <si>
    <t>Ian Stark cont</t>
  </si>
  <si>
    <t xml:space="preserve">Ian Stark </t>
  </si>
  <si>
    <t>Bontempes</t>
  </si>
  <si>
    <t xml:space="preserve">Birchley </t>
  </si>
  <si>
    <t>Messingham Cont…. Dark blue Astra vis</t>
  </si>
  <si>
    <t>Marriott cont..</t>
  </si>
  <si>
    <t>Cozmin</t>
  </si>
  <si>
    <t>Cozmin £300 due</t>
  </si>
  <si>
    <t>4wks</t>
  </si>
  <si>
    <t>Shayler</t>
  </si>
  <si>
    <t>Turner/Millership</t>
  </si>
  <si>
    <t>079 58363658</t>
  </si>
  <si>
    <t>back June 14 for IOW ferry</t>
  </si>
  <si>
    <t>Wandiss</t>
  </si>
  <si>
    <t>Gunther</t>
  </si>
  <si>
    <t>Knapman - Do not move</t>
  </si>
  <si>
    <t>Holmes</t>
  </si>
  <si>
    <t>Zimmermann</t>
  </si>
  <si>
    <t>Stredwick</t>
  </si>
  <si>
    <t>Del Rey - Mario</t>
  </si>
  <si>
    <t>mariodelrey@hotmail.com</t>
  </si>
  <si>
    <t>DO NOT LET CHICKENS OUT12-13 juLY</t>
  </si>
  <si>
    <t>visits every year for dog show Vicky Park around 12 July</t>
  </si>
  <si>
    <t>Stredwick - Sandra</t>
  </si>
  <si>
    <t>Elec</t>
  </si>
  <si>
    <t>Steve £140</t>
  </si>
  <si>
    <t>Hattersley</t>
  </si>
  <si>
    <t>Hawes</t>
  </si>
  <si>
    <t>wk</t>
  </si>
  <si>
    <t>Hughes - do not move</t>
  </si>
  <si>
    <t>3wks</t>
  </si>
  <si>
    <t>Longman with Craven</t>
  </si>
  <si>
    <t>Rodwell</t>
  </si>
  <si>
    <t>De Witte</t>
  </si>
  <si>
    <t>Drupsteen</t>
  </si>
  <si>
    <t>Parks</t>
  </si>
  <si>
    <t>Lamb</t>
  </si>
  <si>
    <t>04/06/2014:</t>
  </si>
  <si>
    <t>Brake</t>
  </si>
  <si>
    <t>stayed in 2013-back June 2014</t>
  </si>
  <si>
    <t>Sleigh</t>
  </si>
  <si>
    <t>Severis</t>
  </si>
  <si>
    <t>John</t>
  </si>
  <si>
    <t>Belcher</t>
  </si>
  <si>
    <t>Ettridge - sold Ariba caravan whilst here!</t>
  </si>
  <si>
    <t>Thorncroft</t>
  </si>
  <si>
    <t>Solaris</t>
  </si>
  <si>
    <t>Helen Baker</t>
  </si>
  <si>
    <t>Montonati</t>
  </si>
  <si>
    <t xml:space="preserve">Michel </t>
  </si>
  <si>
    <t>Beeston</t>
  </si>
  <si>
    <t>Studebaker</t>
  </si>
  <si>
    <t>Hall</t>
  </si>
  <si>
    <t>Buck</t>
  </si>
  <si>
    <t>Joan Mircea</t>
  </si>
  <si>
    <t xml:space="preserve">Pearl &amp; Barry Saxby </t>
  </si>
  <si>
    <t>Saxby</t>
  </si>
  <si>
    <t>Mainwaring</t>
  </si>
  <si>
    <t>0777 5717 611</t>
  </si>
  <si>
    <t>BB4 back June 2014 - like to go up in the top field</t>
  </si>
  <si>
    <t>Vinery</t>
  </si>
  <si>
    <t>Whitton</t>
  </si>
  <si>
    <t>Buckley</t>
  </si>
  <si>
    <t>McCaffer</t>
  </si>
  <si>
    <t>Astbury</t>
  </si>
  <si>
    <t>Pedro Papadimatriou</t>
  </si>
  <si>
    <t>3wk</t>
  </si>
  <si>
    <t xml:space="preserve">Kite  </t>
  </si>
  <si>
    <t>Bradford</t>
  </si>
  <si>
    <t>Store</t>
  </si>
  <si>
    <t>Lucas</t>
  </si>
  <si>
    <t>back in July 14 - Stella gave £25 discount as booked for 12 nights</t>
  </si>
  <si>
    <t>01270 569513</t>
  </si>
  <si>
    <t>Morley</t>
  </si>
  <si>
    <t>Hawkins</t>
  </si>
  <si>
    <t>Steve's van back on pitch</t>
  </si>
  <si>
    <t>Watson</t>
  </si>
  <si>
    <t>Egerer</t>
  </si>
  <si>
    <t>Driver</t>
  </si>
  <si>
    <t>Lane</t>
  </si>
  <si>
    <t>Di &amp; Dave Lane cont…..</t>
  </si>
  <si>
    <t>Heaven</t>
  </si>
  <si>
    <t>Lampart</t>
  </si>
  <si>
    <t>Waudby</t>
  </si>
  <si>
    <t>Egleton - do not move</t>
  </si>
  <si>
    <t>Heanue - do not move</t>
  </si>
  <si>
    <t>Turner - do not move</t>
  </si>
  <si>
    <t>Hulland</t>
  </si>
  <si>
    <t>ostertag</t>
  </si>
  <si>
    <t>Woods early arrival 9am</t>
  </si>
  <si>
    <t>Burch cont</t>
  </si>
  <si>
    <t xml:space="preserve">Till 6pm </t>
  </si>
  <si>
    <t>Fawdrey</t>
  </si>
  <si>
    <t>Legrand</t>
  </si>
  <si>
    <t>Clayton</t>
  </si>
  <si>
    <t>Hirons</t>
  </si>
  <si>
    <t>Daenin</t>
  </si>
  <si>
    <t xml:space="preserve">Cozmin </t>
  </si>
  <si>
    <t>Ribault</t>
  </si>
  <si>
    <t>kpatriciarose@gmail.com</t>
  </si>
  <si>
    <t>Stockman</t>
  </si>
  <si>
    <t>Garland</t>
  </si>
  <si>
    <t>Due</t>
  </si>
  <si>
    <t>McGowan</t>
  </si>
  <si>
    <t>Payne</t>
  </si>
  <si>
    <t>Bruton</t>
  </si>
  <si>
    <t>Geyer</t>
  </si>
  <si>
    <t>Skelland</t>
  </si>
  <si>
    <t>Vink - Dutch</t>
  </si>
  <si>
    <t>Did not turn up</t>
  </si>
  <si>
    <t>Shelagh &amp; Barrry- to be paid</t>
  </si>
  <si>
    <t xml:space="preserve">Shelagh &amp; Barrry - </t>
  </si>
  <si>
    <t xml:space="preserve">Chadwick </t>
  </si>
  <si>
    <t>Ryan</t>
  </si>
  <si>
    <t>Legg</t>
  </si>
  <si>
    <t>Sellen</t>
  </si>
  <si>
    <t>Brennan</t>
  </si>
  <si>
    <t>Kavangh</t>
  </si>
  <si>
    <t>Pinnick</t>
  </si>
  <si>
    <t>Townhill</t>
  </si>
  <si>
    <t>£300 paid</t>
  </si>
  <si>
    <t>Heppel</t>
  </si>
  <si>
    <t>Bennet</t>
  </si>
  <si>
    <t>Walton with Adlington</t>
  </si>
  <si>
    <t>Adlington with Walton</t>
  </si>
  <si>
    <t>Stuart Brind</t>
  </si>
  <si>
    <t>Zange with Mcloud</t>
  </si>
  <si>
    <t>Radwell</t>
  </si>
  <si>
    <t>Hutcheson</t>
  </si>
  <si>
    <t>Zyl</t>
  </si>
  <si>
    <t>Loderbauer</t>
  </si>
  <si>
    <t>Hignell</t>
  </si>
  <si>
    <t>Santo</t>
  </si>
  <si>
    <t>Macloud with Zange</t>
  </si>
  <si>
    <t>£120 paid</t>
  </si>
  <si>
    <t>Poppe</t>
  </si>
  <si>
    <t>Teagle</t>
  </si>
  <si>
    <t>Paggart</t>
  </si>
  <si>
    <t>Fuller</t>
  </si>
  <si>
    <t>Fazmil</t>
  </si>
  <si>
    <t>Fazmil Too</t>
  </si>
  <si>
    <t>Borst</t>
  </si>
  <si>
    <t>May be work no.  Now have Brand new M/H since March 2014</t>
  </si>
  <si>
    <t>18 Bramdene Ave</t>
  </si>
  <si>
    <t>Ward-do not move</t>
  </si>
  <si>
    <t>1 wk</t>
  </si>
  <si>
    <t>Jennings</t>
  </si>
  <si>
    <t>Donnehy</t>
  </si>
  <si>
    <t>van Dijk</t>
  </si>
  <si>
    <t>Voskuilen</t>
  </si>
  <si>
    <t>Weishaupt</t>
  </si>
  <si>
    <t>Marsh</t>
  </si>
  <si>
    <t>Owen</t>
  </si>
  <si>
    <t>Chamberlain</t>
  </si>
  <si>
    <t>Bronder</t>
  </si>
  <si>
    <t>Thierry</t>
  </si>
  <si>
    <t>Pizics</t>
  </si>
  <si>
    <t>Townsend</t>
  </si>
  <si>
    <t>Visser</t>
  </si>
  <si>
    <t>Paulino</t>
  </si>
  <si>
    <t>Duckworth</t>
  </si>
  <si>
    <t>Marchis near chickens</t>
  </si>
  <si>
    <t>5-6pm</t>
  </si>
  <si>
    <t>Noel Rowley next to chickens</t>
  </si>
  <si>
    <t>Ingles</t>
  </si>
  <si>
    <t>vd Veen</t>
  </si>
  <si>
    <t>Bower</t>
  </si>
  <si>
    <t>Hayes</t>
  </si>
  <si>
    <t>Jordan</t>
  </si>
  <si>
    <t>Starkie</t>
  </si>
  <si>
    <t>Holdsworth DO NOT MOVE</t>
  </si>
  <si>
    <t>Hamlin</t>
  </si>
  <si>
    <t>Hamil</t>
  </si>
  <si>
    <t>Holland</t>
  </si>
  <si>
    <t>Robin Paskins - do not move</t>
  </si>
  <si>
    <t>Alan back</t>
  </si>
  <si>
    <t>Briscoll</t>
  </si>
  <si>
    <t>Ege</t>
  </si>
  <si>
    <t>Hans</t>
  </si>
  <si>
    <t>Tom £140</t>
  </si>
  <si>
    <t>Got stuck over ditch for 2hrs on 15 June - really nice couple but RV is 40' long</t>
  </si>
  <si>
    <t>Cozmin only 2 persons this week</t>
  </si>
  <si>
    <t>Bradley with Manton</t>
  </si>
  <si>
    <t>Manton with Bradley</t>
  </si>
  <si>
    <t>Bradley with Manton cont…</t>
  </si>
  <si>
    <t>Manton cont..</t>
  </si>
  <si>
    <t>Seeny</t>
  </si>
  <si>
    <t>Rolles</t>
  </si>
  <si>
    <t>Ian Letch £294+£48=£342 (12&amp;13july) for 2wks</t>
  </si>
  <si>
    <t>Away on holiday until 23rd June</t>
  </si>
  <si>
    <t>£147 Paid Ref?</t>
  </si>
  <si>
    <t>Ian Stark - in France from 21 - 29 June</t>
  </si>
  <si>
    <t>Eccles</t>
  </si>
  <si>
    <t>Jukes with Garland</t>
  </si>
  <si>
    <t>Williams with Garland</t>
  </si>
  <si>
    <t>Chiesa</t>
  </si>
  <si>
    <t>Obeney</t>
  </si>
  <si>
    <t>Constable with Herbert</t>
  </si>
  <si>
    <t>Leighton Jones</t>
  </si>
  <si>
    <t>Blackmoor</t>
  </si>
  <si>
    <t>Jarrett</t>
  </si>
  <si>
    <t>Adrian Marchis</t>
  </si>
  <si>
    <t>Hutchinson</t>
  </si>
  <si>
    <t>Lyon-Shaw</t>
  </si>
  <si>
    <t>Hough cont.</t>
  </si>
  <si>
    <t>Hough</t>
  </si>
  <si>
    <t>Hobb</t>
  </si>
  <si>
    <t>Stamm</t>
  </si>
  <si>
    <t>Hampshire</t>
  </si>
  <si>
    <t>Lawton</t>
  </si>
  <si>
    <t>Siddell</t>
  </si>
  <si>
    <t>Peach</t>
  </si>
  <si>
    <t>Rock</t>
  </si>
  <si>
    <t>Saunders</t>
  </si>
  <si>
    <t>Cunningham</t>
  </si>
  <si>
    <t>Claudio</t>
  </si>
  <si>
    <t>Berland</t>
  </si>
  <si>
    <t>Clemencet</t>
  </si>
  <si>
    <t>Clootens</t>
  </si>
  <si>
    <t>Noel</t>
  </si>
  <si>
    <t>Ody cont…</t>
  </si>
  <si>
    <t>Montgomery</t>
  </si>
  <si>
    <t>Gopsill</t>
  </si>
  <si>
    <t>Heyes</t>
  </si>
  <si>
    <t>Noel Rowley nr bonfire</t>
  </si>
  <si>
    <t xml:space="preserve">Fisher </t>
  </si>
  <si>
    <t>Pick</t>
  </si>
  <si>
    <t>Reserved for Luke Peck - working at Mayflower until Sep</t>
  </si>
  <si>
    <t>Perruchoud</t>
  </si>
  <si>
    <t>Boomer</t>
  </si>
  <si>
    <t>Stanley</t>
  </si>
  <si>
    <t>Wynne</t>
  </si>
  <si>
    <t>Brim</t>
  </si>
  <si>
    <t>Holsall</t>
  </si>
  <si>
    <t>Scott</t>
  </si>
  <si>
    <t>P512 JYC</t>
  </si>
  <si>
    <t>Hall with Walsh</t>
  </si>
  <si>
    <t>Walsh with Hall</t>
  </si>
  <si>
    <t>Visconti</t>
  </si>
  <si>
    <t>BS15 4TL   -  2b</t>
  </si>
  <si>
    <t>John Talbot Tel nos</t>
  </si>
  <si>
    <t>Atherfold</t>
  </si>
  <si>
    <t>V ic &amp; wife here</t>
  </si>
  <si>
    <t>Overton</t>
  </si>
  <si>
    <t>Guggiari</t>
  </si>
  <si>
    <t>Schmitz</t>
  </si>
  <si>
    <t>Griewel</t>
  </si>
  <si>
    <t>Sellers - do not move</t>
  </si>
  <si>
    <t>NO ELECTRIC</t>
  </si>
  <si>
    <t>Jukes - do not move</t>
  </si>
  <si>
    <t>Jukes/Grove - do not move</t>
  </si>
  <si>
    <t>Jukes/Smith - do not move</t>
  </si>
  <si>
    <t>Jukes/Bennett - do not move</t>
  </si>
  <si>
    <t>Jukes/Hopwood - do not move</t>
  </si>
  <si>
    <t>Warmsley</t>
  </si>
  <si>
    <t>Barlow</t>
  </si>
  <si>
    <t>Jukes Aimee</t>
  </si>
  <si>
    <t>07817 477 469</t>
  </si>
  <si>
    <t xml:space="preserve">stayed Aug 13 back Aug B/H 2014 booked 6 pitches </t>
  </si>
  <si>
    <t>Roland</t>
  </si>
  <si>
    <t>Hussi</t>
  </si>
  <si>
    <t>Dund</t>
  </si>
  <si>
    <t>Robottom</t>
  </si>
  <si>
    <t>Wiseman</t>
  </si>
  <si>
    <t>Bromley</t>
  </si>
  <si>
    <t>Sampson</t>
  </si>
  <si>
    <t>Jenner</t>
  </si>
  <si>
    <t>Graham Priestley cont..</t>
  </si>
  <si>
    <t>Brook</t>
  </si>
  <si>
    <t>Lear</t>
  </si>
  <si>
    <t>Constable</t>
  </si>
  <si>
    <t>Phair</t>
  </si>
  <si>
    <t>Rees</t>
  </si>
  <si>
    <t>Nichols</t>
  </si>
  <si>
    <t>Cockroft</t>
  </si>
  <si>
    <t>Mosely</t>
  </si>
  <si>
    <t>Fancett</t>
  </si>
  <si>
    <t>Kavanagh</t>
  </si>
  <si>
    <t>Simon</t>
  </si>
  <si>
    <t>Browitali</t>
  </si>
  <si>
    <t>Lambert</t>
  </si>
  <si>
    <t>Loveridge</t>
  </si>
  <si>
    <t>Loveridge cont</t>
  </si>
  <si>
    <t>McClurg</t>
  </si>
  <si>
    <t>Akin</t>
  </si>
  <si>
    <t>Do not use if Solaris is rented</t>
  </si>
  <si>
    <t>Marchis cont</t>
  </si>
  <si>
    <t>£119 paid</t>
  </si>
  <si>
    <t>Albery/Randell</t>
  </si>
  <si>
    <t>Albery</t>
  </si>
  <si>
    <t>Albery/J Dick</t>
  </si>
  <si>
    <t>Albery/C Dick</t>
  </si>
  <si>
    <t>Baker cont….</t>
  </si>
  <si>
    <t>Cullen</t>
  </si>
  <si>
    <t>£15 per unit &amp; for any extra nights</t>
  </si>
  <si>
    <t>Osman</t>
  </si>
  <si>
    <t>Cuff</t>
  </si>
  <si>
    <t>Henty</t>
  </si>
  <si>
    <t>Wolverson</t>
  </si>
  <si>
    <t>Pragnell</t>
  </si>
  <si>
    <t>McCormack</t>
  </si>
  <si>
    <t>Rowd</t>
  </si>
  <si>
    <t>McClaine</t>
  </si>
  <si>
    <t>5wks</t>
  </si>
  <si>
    <t>Milkereit</t>
  </si>
  <si>
    <t>Pauline Smart</t>
  </si>
  <si>
    <t>Diane Smith</t>
  </si>
  <si>
    <t>Ewing</t>
  </si>
  <si>
    <t>Fenies</t>
  </si>
  <si>
    <t>McGuigan</t>
  </si>
  <si>
    <t>Warrilow</t>
  </si>
  <si>
    <t>Move onto plot 30??</t>
  </si>
  <si>
    <t>Spence</t>
  </si>
  <si>
    <t>Catherall</t>
  </si>
  <si>
    <t>Lovelock</t>
  </si>
  <si>
    <t>Lovelock Too</t>
  </si>
  <si>
    <t>Lawlor</t>
  </si>
  <si>
    <t>Steadman</t>
  </si>
  <si>
    <t>Flanders</t>
  </si>
  <si>
    <t>Stubbs</t>
  </si>
  <si>
    <t>Lampton</t>
  </si>
  <si>
    <t>Theakston</t>
  </si>
  <si>
    <t>15a</t>
  </si>
  <si>
    <t>Biles with Le Maistre</t>
  </si>
  <si>
    <t>Le Maistre with Biles</t>
  </si>
  <si>
    <t>Heyse</t>
  </si>
  <si>
    <t>Kamutzky</t>
  </si>
  <si>
    <t>Wohlpart</t>
  </si>
  <si>
    <t>Burt</t>
  </si>
  <si>
    <t>with Ingles</t>
  </si>
  <si>
    <t>with Griffin</t>
  </si>
  <si>
    <t>Ingles/Griffin</t>
  </si>
  <si>
    <t>booked on pl16 &amp; 16a with sister  Ingles - moaned on arrival  did not want to back onto tents as noisy last year!  Could not move as booked with sister.</t>
  </si>
  <si>
    <t>01277636216 /07836662000</t>
  </si>
  <si>
    <t>Ward - do not move</t>
  </si>
  <si>
    <t>Goldsack</t>
  </si>
  <si>
    <t>Dogs very yappy, kept people awake until 2am Friday, Stella had a word Sat morning then then at 1130pm warden was knocked up with complaint from same couple on plot 18. Spoke to several people near by said they heard talking but was not distured by it.</t>
  </si>
  <si>
    <t>rock up on Sat - tel call from Police Sunday as looking for them  Older guy grey hair younger dark hair dress in skirt &amp; boots put fairy lights around caravan</t>
  </si>
  <si>
    <t>Veskrnova</t>
  </si>
  <si>
    <t>Ferguson</t>
  </si>
  <si>
    <t>Football club  - £40 family</t>
  </si>
  <si>
    <t>Egleton/Heanue - do not move</t>
  </si>
  <si>
    <t>Egleton/Turner - do not move</t>
  </si>
  <si>
    <t>No problem had 3 pitches, stayed June 14 will be back - had 6 magnams</t>
  </si>
  <si>
    <t>Thomas</t>
  </si>
  <si>
    <t>stayed 14 June 14 - emailed to complain about LAB and not put on pitch! Said no room to unhitch and far too expensive to be put in a bay (we were fully booked)</t>
  </si>
  <si>
    <t>Dixon - Nile</t>
  </si>
  <si>
    <t>Hanson</t>
  </si>
  <si>
    <t>Downs-Ford</t>
  </si>
  <si>
    <t>Lancaster-Park</t>
  </si>
  <si>
    <t>Bartlett</t>
  </si>
  <si>
    <t>BACK-UP done 30 June @ 17.30</t>
  </si>
  <si>
    <t>Cont……</t>
  </si>
  <si>
    <t>Price cont</t>
  </si>
  <si>
    <t>Stella worked on 30 June @ 1830</t>
  </si>
  <si>
    <t>Heslip</t>
  </si>
  <si>
    <t>Uplegger</t>
  </si>
  <si>
    <t>Lumley</t>
  </si>
  <si>
    <t>Huty</t>
  </si>
  <si>
    <t>Kesterton</t>
  </si>
  <si>
    <t>Arbellot - cant hold any longer  as no response</t>
  </si>
  <si>
    <t>Ian Stark cont..</t>
  </si>
  <si>
    <t>BBQ !</t>
  </si>
  <si>
    <t>Umbach</t>
  </si>
  <si>
    <t>MacWhirter</t>
  </si>
  <si>
    <t>Sanchez</t>
  </si>
  <si>
    <t>Mongaudon</t>
  </si>
  <si>
    <t>Masani</t>
  </si>
  <si>
    <t>Zeh</t>
  </si>
  <si>
    <t>Norris trailer stored until 10 July Pd£36 - 063 ST10EEH</t>
  </si>
  <si>
    <t>Amaud</t>
  </si>
  <si>
    <t>Yacme</t>
  </si>
  <si>
    <t>Sowerby</t>
  </si>
  <si>
    <t>Fenn</t>
  </si>
  <si>
    <t>Masani/</t>
  </si>
  <si>
    <t>Masini/</t>
  </si>
  <si>
    <t>Polson</t>
  </si>
  <si>
    <t>Storgae</t>
  </si>
  <si>
    <t>Quick</t>
  </si>
  <si>
    <t>Jansen</t>
  </si>
  <si>
    <t>Jarvis</t>
  </si>
  <si>
    <t>Gray</t>
  </si>
  <si>
    <t>Jarvis/Roche</t>
  </si>
  <si>
    <t>pd for 2 ex nights</t>
  </si>
  <si>
    <t>Brimicombe</t>
  </si>
  <si>
    <t>Brazier</t>
  </si>
  <si>
    <t>Ian Stark</t>
  </si>
  <si>
    <t>Blears cont…</t>
  </si>
  <si>
    <t>Blears</t>
  </si>
  <si>
    <t>Hartley</t>
  </si>
  <si>
    <t>Indaco</t>
  </si>
  <si>
    <t>Adrian Long in Steve's Van</t>
  </si>
  <si>
    <t>Brown - do not move SM</t>
  </si>
  <si>
    <t>Worrall - Do not move</t>
  </si>
  <si>
    <t>Gill - Do not move</t>
  </si>
  <si>
    <t>Notaris</t>
  </si>
  <si>
    <t>Arch</t>
  </si>
  <si>
    <t>Elvin</t>
  </si>
  <si>
    <t>Hail</t>
  </si>
  <si>
    <t>Philips</t>
  </si>
  <si>
    <t>Hopcroft</t>
  </si>
  <si>
    <t>Paulina</t>
  </si>
  <si>
    <t xml:space="preserve">Le Maistre </t>
  </si>
  <si>
    <t>Lorrie</t>
  </si>
  <si>
    <t>Padfield</t>
  </si>
  <si>
    <t>Ely</t>
  </si>
  <si>
    <t>Dempsy</t>
  </si>
  <si>
    <t>Interested in being warden 2015</t>
  </si>
  <si>
    <t>0775796 1054</t>
  </si>
  <si>
    <t>Dear</t>
  </si>
  <si>
    <t>Irvine</t>
  </si>
  <si>
    <t>Black</t>
  </si>
  <si>
    <t>Wilosh</t>
  </si>
  <si>
    <t>wilosh/Stockdale</t>
  </si>
  <si>
    <t>Dobson</t>
  </si>
  <si>
    <t>Matley-Jones do not move</t>
  </si>
  <si>
    <t>Callard</t>
  </si>
  <si>
    <t>Smart</t>
  </si>
  <si>
    <t>Thibault</t>
  </si>
  <si>
    <t>Butler</t>
  </si>
  <si>
    <t>Slack</t>
  </si>
  <si>
    <t>Gunster</t>
  </si>
  <si>
    <t>Hinsey</t>
  </si>
  <si>
    <t>Thorne</t>
  </si>
  <si>
    <t>Tyler</t>
  </si>
  <si>
    <t>Peake</t>
  </si>
  <si>
    <r>
      <t xml:space="preserve">Rooney - </t>
    </r>
    <r>
      <rPr>
        <sz val="8"/>
        <rFont val="Arial"/>
        <family val="2"/>
      </rPr>
      <t>Pauline with Rooney &amp; Lynn do not move</t>
    </r>
  </si>
  <si>
    <r>
      <t xml:space="preserve">Rooney - </t>
    </r>
    <r>
      <rPr>
        <sz val="8"/>
        <rFont val="Arial"/>
        <family val="2"/>
      </rPr>
      <t>Maria  with Rooney and Lynn- do not move</t>
    </r>
  </si>
  <si>
    <t>Gofnal-Tyler</t>
  </si>
  <si>
    <t>Tanzi</t>
  </si>
  <si>
    <t>Falconer</t>
  </si>
  <si>
    <t>M/H</t>
  </si>
  <si>
    <t>Komatsu</t>
  </si>
  <si>
    <t>Burson</t>
  </si>
  <si>
    <t>Newens</t>
  </si>
  <si>
    <t>Dewer</t>
  </si>
  <si>
    <t>Carlson</t>
  </si>
  <si>
    <t>Brittan</t>
  </si>
  <si>
    <t>Kos</t>
  </si>
  <si>
    <t>Hames</t>
  </si>
  <si>
    <t>Oglethorpe</t>
  </si>
  <si>
    <t>Deighton</t>
  </si>
  <si>
    <t>Nortje</t>
  </si>
  <si>
    <t>Dowling</t>
  </si>
  <si>
    <t>Malcomson</t>
  </si>
  <si>
    <t>Bouffaud</t>
  </si>
  <si>
    <t>Scholtholt</t>
  </si>
  <si>
    <t>Kuipers</t>
  </si>
  <si>
    <t>Ventress</t>
  </si>
  <si>
    <t>Bishop</t>
  </si>
  <si>
    <t>bishop/Marston</t>
  </si>
  <si>
    <t>ABI</t>
  </si>
  <si>
    <t>Frizelle</t>
  </si>
  <si>
    <t>Ficek</t>
  </si>
  <si>
    <t>Winfield</t>
  </si>
  <si>
    <t xml:space="preserve">Abbott </t>
  </si>
  <si>
    <t>Nijeboer</t>
  </si>
  <si>
    <t>Dean</t>
  </si>
  <si>
    <t>Goodfellow</t>
  </si>
  <si>
    <t>Thompson</t>
  </si>
  <si>
    <t>only 3 now</t>
  </si>
  <si>
    <t>Pendleton</t>
  </si>
  <si>
    <t>McDowell</t>
  </si>
  <si>
    <t>P Jones</t>
  </si>
  <si>
    <t>Right</t>
  </si>
  <si>
    <t>Bozwood-Davies</t>
  </si>
  <si>
    <t>Agnieszka</t>
  </si>
  <si>
    <t>Harper</t>
  </si>
  <si>
    <t>Timoney</t>
  </si>
  <si>
    <t>Goodall</t>
  </si>
  <si>
    <t>Goodall/Kent</t>
  </si>
  <si>
    <t>Boldon</t>
  </si>
  <si>
    <t>Boldon/Howard</t>
  </si>
  <si>
    <t>Bolton</t>
  </si>
  <si>
    <t>Healy</t>
  </si>
  <si>
    <t>Sechei - near chickens</t>
  </si>
  <si>
    <t>Ciascai - near chickens</t>
  </si>
  <si>
    <t>Gifford</t>
  </si>
  <si>
    <t>Pickering</t>
  </si>
  <si>
    <t>Adam Jones</t>
  </si>
  <si>
    <t>Johnsson</t>
  </si>
  <si>
    <t>Oenema</t>
  </si>
  <si>
    <t>Bowles</t>
  </si>
  <si>
    <t>Blakeway</t>
  </si>
  <si>
    <t>Tidey</t>
  </si>
  <si>
    <t>Forrester</t>
  </si>
  <si>
    <t>Rodgers</t>
  </si>
  <si>
    <t>Ekstedt</t>
  </si>
  <si>
    <t>Damiani</t>
  </si>
  <si>
    <t>Carrascoza</t>
  </si>
  <si>
    <t>Spruce</t>
  </si>
  <si>
    <t>Matus</t>
  </si>
  <si>
    <t xml:space="preserve">Ian </t>
  </si>
  <si>
    <t>Eddy</t>
  </si>
  <si>
    <t>R.Vickery</t>
  </si>
  <si>
    <t>D.Vickery</t>
  </si>
  <si>
    <t>Guest</t>
  </si>
  <si>
    <t>Pot</t>
  </si>
  <si>
    <t>Fortune</t>
  </si>
  <si>
    <t>Galvine</t>
  </si>
  <si>
    <t>Djorgenson</t>
  </si>
  <si>
    <t>Doe</t>
  </si>
  <si>
    <t>Frankish</t>
  </si>
  <si>
    <t>Cripps</t>
  </si>
  <si>
    <t>Arnut</t>
  </si>
  <si>
    <t>Arnut cont</t>
  </si>
  <si>
    <t>Merridew</t>
  </si>
  <si>
    <t>Meyer</t>
  </si>
  <si>
    <t>Stanley-Smith</t>
  </si>
  <si>
    <t>O'Neil</t>
  </si>
  <si>
    <t xml:space="preserve">Cozmin  </t>
  </si>
  <si>
    <t>O'Neill</t>
  </si>
  <si>
    <t>Allsopp</t>
  </si>
  <si>
    <t>Ruiz</t>
  </si>
  <si>
    <t>Foster</t>
  </si>
  <si>
    <t>Schumann</t>
  </si>
  <si>
    <t>Heming</t>
  </si>
  <si>
    <t>Smythe</t>
  </si>
  <si>
    <t>Eccleshaw</t>
  </si>
  <si>
    <t>Christian</t>
  </si>
  <si>
    <t>Milnik</t>
  </si>
  <si>
    <t>Donnan</t>
  </si>
  <si>
    <t>Buckney</t>
  </si>
  <si>
    <t>Matley-Jones - DO NOT MOVE</t>
  </si>
  <si>
    <t>Slade</t>
  </si>
  <si>
    <t>Georg</t>
  </si>
  <si>
    <t>Ionel Pop 3 in</t>
  </si>
  <si>
    <t>Kay</t>
  </si>
  <si>
    <t>Baxter</t>
  </si>
  <si>
    <t>Barrott</t>
  </si>
  <si>
    <t>Rasenberg</t>
  </si>
  <si>
    <t>McDonald</t>
  </si>
  <si>
    <t>Shivers</t>
  </si>
  <si>
    <t>Llarn</t>
  </si>
  <si>
    <t>Leahy</t>
  </si>
  <si>
    <t>Rasmussen</t>
  </si>
  <si>
    <t>Scheffer</t>
  </si>
  <si>
    <t>Keller</t>
  </si>
  <si>
    <t>Lunouvel</t>
  </si>
  <si>
    <t>Batley</t>
  </si>
  <si>
    <t>Hart ??</t>
  </si>
  <si>
    <t>Stewart</t>
  </si>
  <si>
    <t xml:space="preserve">Ford </t>
  </si>
  <si>
    <t>Clews-Cartwright</t>
  </si>
  <si>
    <t>Lane - DO NOT MOVE -  thanks Stella</t>
  </si>
  <si>
    <t>re Jen Upton - 80 476062</t>
  </si>
  <si>
    <t>WHITE - reserved pitch for 7n</t>
  </si>
  <si>
    <t>stayed June back in July did not pay for ex car last time &amp; 2 cars again in July - said he would park it outside!</t>
  </si>
  <si>
    <t>Martinet</t>
  </si>
  <si>
    <t xml:space="preserve">Ciascai - </t>
  </si>
  <si>
    <t xml:space="preserve">Ciascai - Due £140 </t>
  </si>
  <si>
    <t>Betteridge</t>
  </si>
  <si>
    <t>Steve Due £169 (5x£20 3x£23)</t>
  </si>
  <si>
    <t>Ball</t>
  </si>
  <si>
    <t xml:space="preserve"> Franks</t>
  </si>
  <si>
    <t>Slaven</t>
  </si>
  <si>
    <t>Bohen - need REG</t>
  </si>
  <si>
    <t>Meredith</t>
  </si>
  <si>
    <t>Firth</t>
  </si>
  <si>
    <t>Firth-Pophan</t>
  </si>
  <si>
    <t>Angerhn</t>
  </si>
  <si>
    <t>Krzystos</t>
  </si>
  <si>
    <t>Parson</t>
  </si>
  <si>
    <t>Torralla</t>
  </si>
  <si>
    <t>Maclean</t>
  </si>
  <si>
    <t>Parson/Skillern</t>
  </si>
  <si>
    <t xml:space="preserve"> White</t>
  </si>
  <si>
    <t>Sillitoe</t>
  </si>
  <si>
    <t>A.Smith</t>
  </si>
  <si>
    <t>A. Smith</t>
  </si>
  <si>
    <t>Hammersley</t>
  </si>
  <si>
    <t xml:space="preserve">£160 wk peak time(given £8 off) </t>
  </si>
  <si>
    <t>Sharper</t>
  </si>
  <si>
    <t xml:space="preserve">Mayall </t>
  </si>
  <si>
    <t>Hannah</t>
  </si>
  <si>
    <t>Abbott - with Francis</t>
  </si>
  <si>
    <t>Francis - with Abbott</t>
  </si>
  <si>
    <t>Crook</t>
  </si>
  <si>
    <t>Dekker</t>
  </si>
  <si>
    <t>Hari</t>
  </si>
  <si>
    <t>Wright - HOSE</t>
  </si>
  <si>
    <t>Iveson</t>
  </si>
  <si>
    <t>Lynch</t>
  </si>
  <si>
    <t>Litchfield</t>
  </si>
  <si>
    <t>Toneer</t>
  </si>
  <si>
    <t>Gale</t>
  </si>
  <si>
    <t>Linsell</t>
  </si>
  <si>
    <t>North</t>
  </si>
  <si>
    <t>Willis</t>
  </si>
  <si>
    <t>Armashall</t>
  </si>
  <si>
    <t>Mclaren cont</t>
  </si>
  <si>
    <t>Rowan Cont</t>
  </si>
  <si>
    <t>Mclaren - do not move</t>
  </si>
  <si>
    <t>Rowan - do not move</t>
  </si>
  <si>
    <t>Povah</t>
  </si>
  <si>
    <t>Bancroft</t>
  </si>
  <si>
    <t>Gruden</t>
  </si>
  <si>
    <t>Cook</t>
  </si>
  <si>
    <t>Pond</t>
  </si>
  <si>
    <t>Nimmo</t>
  </si>
  <si>
    <t>Phillippe</t>
  </si>
  <si>
    <t xml:space="preserve">  </t>
  </si>
  <si>
    <t>Ingman</t>
  </si>
  <si>
    <t>Sechei -</t>
  </si>
  <si>
    <t>Maria</t>
  </si>
  <si>
    <t>Harry Butler 80 476013</t>
  </si>
  <si>
    <t>Barber</t>
  </si>
  <si>
    <t>Carnavina</t>
  </si>
  <si>
    <t>No electric</t>
  </si>
  <si>
    <t>Sullivan</t>
  </si>
  <si>
    <t>Sands</t>
  </si>
  <si>
    <t xml:space="preserve">cont… </t>
  </si>
  <si>
    <t>Jeggo</t>
  </si>
  <si>
    <t>Brooks back</t>
  </si>
  <si>
    <t>Squirrel</t>
  </si>
  <si>
    <t>Mckinnen</t>
  </si>
  <si>
    <t>cont…</t>
  </si>
  <si>
    <t>Howarth</t>
  </si>
  <si>
    <t>Cohen</t>
  </si>
  <si>
    <t>??</t>
  </si>
  <si>
    <t>Ramsmans</t>
  </si>
  <si>
    <t>Pond/Cottrell</t>
  </si>
  <si>
    <t>Pond/Broadhurst</t>
  </si>
  <si>
    <t>Pond/Walker</t>
  </si>
  <si>
    <t>Pond/Forrest</t>
  </si>
  <si>
    <t>2 vis</t>
  </si>
  <si>
    <t>Daykin</t>
  </si>
  <si>
    <t>Ezery</t>
  </si>
  <si>
    <t>Admans</t>
  </si>
  <si>
    <t>Wierick</t>
  </si>
  <si>
    <t>Saha</t>
  </si>
  <si>
    <t>Agnew</t>
  </si>
  <si>
    <t xml:space="preserve">Mebbelke </t>
  </si>
  <si>
    <t>Been coming for several years, rang to cancel July 14 rude to Leoni wanted refund and hung up! I rang ok and now coming.</t>
  </si>
  <si>
    <t>07837 933 579</t>
  </si>
  <si>
    <t>COMPASS 556</t>
  </si>
  <si>
    <t>Cassa</t>
  </si>
  <si>
    <t>Agnew/Ivin</t>
  </si>
  <si>
    <t>Dyakov</t>
  </si>
  <si>
    <t>Higgs</t>
  </si>
  <si>
    <t>Decon</t>
  </si>
  <si>
    <t>Marchant</t>
  </si>
  <si>
    <t>Bramkhorst</t>
  </si>
  <si>
    <t>Peel</t>
  </si>
  <si>
    <t>De Groot</t>
  </si>
  <si>
    <t>McKay</t>
  </si>
  <si>
    <t>McKay/Mike</t>
  </si>
  <si>
    <t>McKay/Harrington</t>
  </si>
  <si>
    <t>McKay/Smith</t>
  </si>
  <si>
    <t>Komiya</t>
  </si>
  <si>
    <t>Weidmann</t>
  </si>
  <si>
    <t>Elson</t>
  </si>
  <si>
    <t>Elson/Boxall</t>
  </si>
  <si>
    <t>Blackshaw</t>
  </si>
  <si>
    <t>Greduli</t>
  </si>
  <si>
    <t>Masnsfield</t>
  </si>
  <si>
    <t>Kane</t>
  </si>
  <si>
    <t xml:space="preserve">Lisa Matthews </t>
  </si>
  <si>
    <t>Mansfield</t>
  </si>
  <si>
    <t>Steve (given £8 off)</t>
  </si>
  <si>
    <t>Cloe KcKay</t>
  </si>
  <si>
    <t>Gobes</t>
  </si>
  <si>
    <t>Capstick</t>
  </si>
  <si>
    <t>Hasmansoo</t>
  </si>
  <si>
    <t>Fieldhouse</t>
  </si>
  <si>
    <t>Fieldhouse/Evans</t>
  </si>
  <si>
    <t>Pizzichino</t>
  </si>
  <si>
    <t xml:space="preserve">2 dogs - sister came </t>
  </si>
  <si>
    <t>Hawthorn</t>
  </si>
  <si>
    <t>MacWilliams</t>
  </si>
  <si>
    <t>Judge</t>
  </si>
  <si>
    <t>Bickerton - do not move</t>
  </si>
  <si>
    <t>Akiko - Jo</t>
  </si>
  <si>
    <t>Masini/Tamura</t>
  </si>
  <si>
    <t>Zoccante cont</t>
  </si>
  <si>
    <t>Zoccante</t>
  </si>
  <si>
    <t>Netherway</t>
  </si>
  <si>
    <t>Huckle</t>
  </si>
  <si>
    <t>Housley-Smith</t>
  </si>
  <si>
    <t>Kreashall</t>
  </si>
  <si>
    <t>Shaw cont</t>
  </si>
  <si>
    <t>Weisen</t>
  </si>
  <si>
    <t>Barcan</t>
  </si>
  <si>
    <t>Stella  on 27 July @ 0830</t>
  </si>
  <si>
    <t>D'Mateo</t>
  </si>
  <si>
    <t>Murphy</t>
  </si>
  <si>
    <t>Moultie</t>
  </si>
  <si>
    <t>Ford/Hubbard</t>
  </si>
  <si>
    <t>Grant</t>
  </si>
  <si>
    <t>Simmer</t>
  </si>
  <si>
    <t>Olivotto</t>
  </si>
  <si>
    <t>Conquest-</t>
  </si>
  <si>
    <t>Downey</t>
  </si>
  <si>
    <t>evers</t>
  </si>
  <si>
    <t>Lopera</t>
  </si>
  <si>
    <t>Gasse</t>
  </si>
  <si>
    <t>Bernards</t>
  </si>
  <si>
    <t>Askew</t>
  </si>
  <si>
    <t>Gaffney</t>
  </si>
  <si>
    <t>Schmidt</t>
  </si>
  <si>
    <t>Dingwall</t>
  </si>
  <si>
    <t>Henry</t>
  </si>
  <si>
    <t>Bostock</t>
  </si>
  <si>
    <t xml:space="preserve">                                   </t>
  </si>
  <si>
    <t>Dirusso</t>
  </si>
  <si>
    <t>Nieston</t>
  </si>
  <si>
    <t xml:space="preserve">Hull </t>
  </si>
  <si>
    <t>Lewis</t>
  </si>
  <si>
    <t xml:space="preserve">Pegg </t>
  </si>
  <si>
    <t>Stocker-son in wheelchair-do not move please</t>
  </si>
  <si>
    <t>Stanswood</t>
  </si>
  <si>
    <t>Fay</t>
  </si>
  <si>
    <t>Teall</t>
  </si>
  <si>
    <t xml:space="preserve">Wilson </t>
  </si>
  <si>
    <t>Hitchen</t>
  </si>
  <si>
    <t>Hieber</t>
  </si>
  <si>
    <t>Wilson 2</t>
  </si>
  <si>
    <t>Wilson 3</t>
  </si>
  <si>
    <t>Gleeson</t>
  </si>
  <si>
    <t>Drew/Roberts</t>
  </si>
  <si>
    <t>07713 1146 32</t>
  </si>
  <si>
    <t>work at Ageas Bowl</t>
  </si>
  <si>
    <t>Purkiss</t>
  </si>
  <si>
    <t>Purkiss/Titchener</t>
  </si>
  <si>
    <t>Purkiss/Hansell</t>
  </si>
  <si>
    <t>jenkins</t>
  </si>
  <si>
    <t>Syms</t>
  </si>
  <si>
    <t>Family near by stayed Aug 14</t>
  </si>
  <si>
    <t>07969 875 620</t>
  </si>
  <si>
    <t>01237 477 253</t>
  </si>
  <si>
    <t>Norris</t>
  </si>
  <si>
    <t>Byrne Brimley</t>
  </si>
  <si>
    <t>Unrch</t>
  </si>
  <si>
    <t>Hepstanstall</t>
  </si>
  <si>
    <t>Ogden</t>
  </si>
  <si>
    <t>Roelants</t>
  </si>
  <si>
    <t>ehrbar</t>
  </si>
  <si>
    <t>Pugh</t>
  </si>
  <si>
    <t>McGivern</t>
  </si>
  <si>
    <t>Sechei</t>
  </si>
  <si>
    <t>£320 due for 3 persons</t>
  </si>
  <si>
    <t>Barry</t>
  </si>
  <si>
    <t>Hernden</t>
  </si>
  <si>
    <t>no children</t>
  </si>
  <si>
    <t>thank you Stella</t>
  </si>
  <si>
    <t>Molenaar</t>
  </si>
  <si>
    <t>Firth-O'Reilly</t>
  </si>
  <si>
    <t>cont</t>
  </si>
  <si>
    <t>Bean</t>
  </si>
  <si>
    <t>Chewter - do not move</t>
  </si>
  <si>
    <t>Taylor - do not move</t>
  </si>
  <si>
    <t>BACK-UP done 31 July @ 1800</t>
  </si>
  <si>
    <t>Heath</t>
  </si>
  <si>
    <t>rouse cont</t>
  </si>
  <si>
    <t>Porter</t>
  </si>
  <si>
    <t>Shingler</t>
  </si>
  <si>
    <t>Clay</t>
  </si>
  <si>
    <t>Van Hoven</t>
  </si>
  <si>
    <t>Kirkman</t>
  </si>
  <si>
    <t>Dale</t>
  </si>
  <si>
    <t>Kerr</t>
  </si>
  <si>
    <t>Ralls</t>
  </si>
  <si>
    <t>Hodge</t>
  </si>
  <si>
    <t>Rayner</t>
  </si>
  <si>
    <t>Beecroft</t>
  </si>
  <si>
    <t>Marvin</t>
  </si>
  <si>
    <t>Bouffaud cont..</t>
  </si>
  <si>
    <t xml:space="preserve"> Prince</t>
  </si>
  <si>
    <t>Boers</t>
  </si>
  <si>
    <t>Mitchel</t>
  </si>
  <si>
    <t>Wyrebek</t>
  </si>
  <si>
    <t>Pd £140 - 2268</t>
  </si>
  <si>
    <t>Smurthwaite</t>
  </si>
  <si>
    <t>Tiziana</t>
  </si>
  <si>
    <t>Bradley</t>
  </si>
  <si>
    <t>Tribbeck</t>
  </si>
  <si>
    <t>Meir</t>
  </si>
  <si>
    <t>Antonio</t>
  </si>
  <si>
    <t>Costanzi</t>
  </si>
  <si>
    <t>Dominguez</t>
  </si>
  <si>
    <t>Los Adrianus</t>
  </si>
  <si>
    <t>Worden</t>
  </si>
  <si>
    <t>Reardon</t>
  </si>
  <si>
    <t>Spurrier</t>
  </si>
  <si>
    <t>Lancelot</t>
  </si>
  <si>
    <t>bohus</t>
  </si>
  <si>
    <t>Weber</t>
  </si>
  <si>
    <t>Nathan</t>
  </si>
  <si>
    <t>Munne</t>
  </si>
  <si>
    <t>Holliwell</t>
  </si>
  <si>
    <t>Lynsell</t>
  </si>
  <si>
    <t>Barber/Quenby</t>
  </si>
  <si>
    <t>Barber/Plant</t>
  </si>
  <si>
    <t>Barber/Parrott</t>
  </si>
  <si>
    <t>Addy</t>
  </si>
  <si>
    <t>Elliott</t>
  </si>
  <si>
    <t>McAlin</t>
  </si>
  <si>
    <t>Barber/Craig</t>
  </si>
  <si>
    <t>Barber/Tom &amp; Fran</t>
  </si>
  <si>
    <t>Hasak</t>
  </si>
  <si>
    <t>Peskatt</t>
  </si>
  <si>
    <t>Goeken</t>
  </si>
  <si>
    <t>£370 4 pers</t>
  </si>
  <si>
    <t>Muller</t>
  </si>
  <si>
    <t>Boetcher</t>
  </si>
  <si>
    <t>Love</t>
  </si>
  <si>
    <t>Frank Ribauld</t>
  </si>
  <si>
    <t>Cam</t>
  </si>
  <si>
    <t>Banks</t>
  </si>
  <si>
    <t>Exton</t>
  </si>
  <si>
    <t>Van Den Helm</t>
  </si>
  <si>
    <t>Willis-Patel</t>
  </si>
  <si>
    <t>Trimpos</t>
  </si>
  <si>
    <t>Tjeerdsma</t>
  </si>
  <si>
    <t>Le Roux</t>
  </si>
  <si>
    <t>Phillips With Davis</t>
  </si>
  <si>
    <t>Hirons with Davis</t>
  </si>
  <si>
    <t>Banhan</t>
  </si>
  <si>
    <t>Dechelle</t>
  </si>
  <si>
    <t>Dunks</t>
  </si>
  <si>
    <t>Timbrell</t>
  </si>
  <si>
    <t>Timbrell/Murch</t>
  </si>
  <si>
    <t>Lee/Mitchell</t>
  </si>
  <si>
    <t>Quinlin/Zoe</t>
  </si>
  <si>
    <t>Quinlin/G&amp;J</t>
  </si>
  <si>
    <t>Knowles</t>
  </si>
  <si>
    <t>Knowles/Helmsley</t>
  </si>
  <si>
    <t>Brusell</t>
  </si>
  <si>
    <t>Gibbon/West</t>
  </si>
  <si>
    <t>Gibbon</t>
  </si>
  <si>
    <t xml:space="preserve">Cirretti </t>
  </si>
  <si>
    <t>Baumgart</t>
  </si>
  <si>
    <t>Brunnauer</t>
  </si>
  <si>
    <t>Ehrler</t>
  </si>
  <si>
    <t>Skillett</t>
  </si>
  <si>
    <t>Coella</t>
  </si>
  <si>
    <t>Amriding</t>
  </si>
  <si>
    <t>.</t>
  </si>
  <si>
    <t>Leathead</t>
  </si>
  <si>
    <t>Butt</t>
  </si>
  <si>
    <t>Farrell</t>
  </si>
  <si>
    <t>McHadden</t>
  </si>
  <si>
    <t>Priest</t>
  </si>
  <si>
    <t>Olson</t>
  </si>
  <si>
    <t>Ijpma</t>
  </si>
  <si>
    <t>Marchis</t>
  </si>
  <si>
    <t>Ottaway</t>
  </si>
  <si>
    <t>Falkeheim</t>
  </si>
  <si>
    <t>Pritchard</t>
  </si>
  <si>
    <t>Reiml</t>
  </si>
  <si>
    <t>Lanaway</t>
  </si>
  <si>
    <t>Hennig</t>
  </si>
  <si>
    <t>Bainbridge</t>
  </si>
  <si>
    <t>Bilkey</t>
  </si>
  <si>
    <t>Brooks-do not move</t>
  </si>
  <si>
    <t>Brooks/Cash-do not move</t>
  </si>
  <si>
    <t>Duncan</t>
  </si>
  <si>
    <t>Winning</t>
  </si>
  <si>
    <t>Bertollo</t>
  </si>
  <si>
    <t>Dowling/Smith</t>
  </si>
  <si>
    <t>Castellotti</t>
  </si>
  <si>
    <t>Bulbeck</t>
  </si>
  <si>
    <t>Down</t>
  </si>
  <si>
    <t>Waterworth</t>
  </si>
  <si>
    <t>Sheerham</t>
  </si>
  <si>
    <t>£370 4 persons</t>
  </si>
  <si>
    <t>Bootby</t>
  </si>
  <si>
    <t>Roughly</t>
  </si>
  <si>
    <t>Were fighting first time around in July (under name Burson). When they came this time MS told them we weren't happy about last time, as we're not here to police campers.</t>
  </si>
  <si>
    <t>Swincoe</t>
  </si>
  <si>
    <t>Everett</t>
  </si>
  <si>
    <t>Sims</t>
  </si>
  <si>
    <t>Nathan &amp; Josie</t>
  </si>
  <si>
    <t>Banhan - Josie</t>
  </si>
  <si>
    <t>Alana Welch</t>
  </si>
  <si>
    <t>Sally Welch</t>
  </si>
  <si>
    <t>Schiller</t>
  </si>
  <si>
    <t xml:space="preserve">Threw their rubbish in the hedge. Two full bags of it. </t>
  </si>
  <si>
    <t>Preisner</t>
  </si>
  <si>
    <t>Pearce do not move</t>
  </si>
  <si>
    <t>Proctor do not move</t>
  </si>
  <si>
    <t>Heffernan</t>
  </si>
  <si>
    <t>Parslow</t>
  </si>
  <si>
    <t xml:space="preserve"> On 12/8/14 @ 1030 several people came to the office to report their concerns as Josie punched Nathan in the face and they were fighting again. I went over to find all their stuff strewn over TCF. I've told them off and to clean up as they were upsetting other campers. Went back 30 mins later, Josie was still at it, so explained whatever the reason, it was no excuse to shout and ball all the time.</t>
  </si>
  <si>
    <t>Thain/Boulding with thain do not move</t>
  </si>
  <si>
    <t>Thain with boulding do not move</t>
  </si>
  <si>
    <t>Gumbley</t>
  </si>
  <si>
    <t>Fabier</t>
  </si>
  <si>
    <t>Rixon</t>
  </si>
  <si>
    <t>Underwood</t>
  </si>
  <si>
    <t>Varley</t>
  </si>
  <si>
    <t>Robins</t>
  </si>
  <si>
    <t>Wheatlans</t>
  </si>
  <si>
    <t>Vazuaz</t>
  </si>
  <si>
    <t>Foley</t>
  </si>
  <si>
    <t>Raynor</t>
  </si>
  <si>
    <t>Klop</t>
  </si>
  <si>
    <t>Bald</t>
  </si>
  <si>
    <t>Atkins</t>
  </si>
  <si>
    <t>Tolliglon</t>
  </si>
  <si>
    <t>Mussillon</t>
  </si>
  <si>
    <t>2 persons now</t>
  </si>
  <si>
    <t>McCumskay - Knows pitch &amp; code</t>
  </si>
  <si>
    <t>Solana</t>
  </si>
  <si>
    <t>Gibling</t>
  </si>
  <si>
    <t>Bristow</t>
  </si>
  <si>
    <t>Bala</t>
  </si>
  <si>
    <t>Elumi</t>
  </si>
  <si>
    <t>Truscott</t>
  </si>
  <si>
    <t>Hayward</t>
  </si>
  <si>
    <t>Tribe</t>
  </si>
  <si>
    <t>Upsall</t>
  </si>
  <si>
    <t>Malicot</t>
  </si>
  <si>
    <t>Girling</t>
  </si>
  <si>
    <t>Pagliaro</t>
  </si>
  <si>
    <t>Rivet</t>
  </si>
  <si>
    <t>Sohiez</t>
  </si>
  <si>
    <t>van Kerkhoven</t>
  </si>
  <si>
    <t>Lament</t>
  </si>
  <si>
    <t>Race</t>
  </si>
  <si>
    <t>Driscoll</t>
  </si>
  <si>
    <t>Hardi</t>
  </si>
  <si>
    <t>Schrank</t>
  </si>
  <si>
    <t>Santtosh</t>
  </si>
  <si>
    <t xml:space="preserve">                                                                                                                                                                                                                                                                                                                                                                                                                                                                                                                                                                                                                                                                                                                                                                                                                                                                                                                                                                                                                                                                                                                                                                                                                                                                                                                                                                                    </t>
  </si>
  <si>
    <t>Holt</t>
  </si>
  <si>
    <t>Bonner</t>
  </si>
  <si>
    <t>Handley</t>
  </si>
  <si>
    <t>Jalil</t>
  </si>
  <si>
    <t>Emma Smith</t>
  </si>
  <si>
    <t>3 night bookings only</t>
  </si>
  <si>
    <t>Jenny &amp; Neil</t>
  </si>
  <si>
    <t>Mugeridge</t>
  </si>
  <si>
    <t>Cranfield</t>
  </si>
  <si>
    <t>Ashman</t>
  </si>
  <si>
    <t>Robin cont..</t>
  </si>
  <si>
    <t>Gamston</t>
  </si>
  <si>
    <t>Bower/Hayes</t>
  </si>
  <si>
    <t>Bowen/Moore</t>
  </si>
  <si>
    <r>
      <t xml:space="preserve">Rooney - </t>
    </r>
    <r>
      <rPr>
        <sz val="9"/>
        <rFont val="Arial"/>
        <family val="2"/>
      </rPr>
      <t>Debbie Lynn -SPLITTER</t>
    </r>
  </si>
  <si>
    <r>
      <t xml:space="preserve">Moore </t>
    </r>
    <r>
      <rPr>
        <sz val="9"/>
        <rFont val="Arial"/>
        <family val="2"/>
      </rPr>
      <t>with Coella</t>
    </r>
  </si>
  <si>
    <t>Urbe</t>
  </si>
  <si>
    <t>Samders</t>
  </si>
  <si>
    <t>Kempton</t>
  </si>
  <si>
    <t>Lake</t>
  </si>
  <si>
    <t>Hu</t>
  </si>
  <si>
    <t>£320 3 persons</t>
  </si>
  <si>
    <t>Minnett</t>
  </si>
  <si>
    <t>Baraghiu</t>
  </si>
  <si>
    <t>£250 due</t>
  </si>
  <si>
    <t>Bassett - AD91 EZ</t>
  </si>
  <si>
    <t>Barton</t>
  </si>
  <si>
    <t>bell/Jacobs</t>
  </si>
  <si>
    <t>Paxton</t>
  </si>
  <si>
    <t>Schomberg</t>
  </si>
  <si>
    <t>Schlagenhaft</t>
  </si>
  <si>
    <t>Crutch</t>
  </si>
  <si>
    <t>Crutch cont</t>
  </si>
  <si>
    <t>Miller</t>
  </si>
  <si>
    <t>Findell</t>
  </si>
  <si>
    <t xml:space="preserve">Ralph </t>
  </si>
  <si>
    <t>Curle</t>
  </si>
  <si>
    <t>ow</t>
  </si>
  <si>
    <t>Montironi</t>
  </si>
  <si>
    <t>Michel</t>
  </si>
  <si>
    <t>Haluza</t>
  </si>
  <si>
    <t>Haluza 2</t>
  </si>
  <si>
    <t>Haluza 3</t>
  </si>
  <si>
    <t>Doree cont</t>
  </si>
  <si>
    <t xml:space="preserve">Doree </t>
  </si>
  <si>
    <t>Mauch</t>
  </si>
  <si>
    <t>Delmeiren</t>
  </si>
  <si>
    <t>Maloney</t>
  </si>
  <si>
    <t>Wrighton</t>
  </si>
  <si>
    <t>Vorowiec</t>
  </si>
  <si>
    <t>Sorin Sechei</t>
  </si>
  <si>
    <t>Merrit</t>
  </si>
  <si>
    <t>Potter</t>
  </si>
  <si>
    <t>Cairns-Smith</t>
  </si>
  <si>
    <t>Matteo</t>
  </si>
  <si>
    <t xml:space="preserve">Setter </t>
  </si>
  <si>
    <t>Cross</t>
  </si>
  <si>
    <t>Coppini</t>
  </si>
  <si>
    <t>Lowings</t>
  </si>
  <si>
    <t>Gieselbusch</t>
  </si>
  <si>
    <t>O'Haloran</t>
  </si>
  <si>
    <t>Ping</t>
  </si>
  <si>
    <t>Warrington</t>
  </si>
  <si>
    <t>Peet</t>
  </si>
  <si>
    <t>Dyson</t>
  </si>
  <si>
    <t>Dyson cont</t>
  </si>
  <si>
    <t xml:space="preserve">Coppini &amp; Conway: Arguing in front of the whole top field. Using foul language. Been told to pack up &amp; leave. </t>
  </si>
  <si>
    <t>Stevenson</t>
  </si>
  <si>
    <t>Carpenter</t>
  </si>
  <si>
    <t>Holden</t>
  </si>
  <si>
    <t>Detlef</t>
  </si>
  <si>
    <t>Tony Woods</t>
  </si>
  <si>
    <t>PAID £370 as 4 persons</t>
  </si>
  <si>
    <t>Overbury</t>
  </si>
  <si>
    <t>Thornley</t>
  </si>
  <si>
    <t>Chamoso</t>
  </si>
  <si>
    <t>Elwood</t>
  </si>
  <si>
    <t>Robertson</t>
  </si>
  <si>
    <t>Shilton cont</t>
  </si>
  <si>
    <t>Shilton</t>
  </si>
  <si>
    <t>Mrs Helmsley?</t>
  </si>
  <si>
    <t>Basset</t>
  </si>
  <si>
    <t>Stratmann</t>
  </si>
  <si>
    <t>O'Hare</t>
  </si>
  <si>
    <t>Beasse</t>
  </si>
  <si>
    <t>McTaggart</t>
  </si>
  <si>
    <t>Rogers</t>
  </si>
  <si>
    <t>Rosewarne</t>
  </si>
  <si>
    <t>Karim</t>
  </si>
  <si>
    <t>Leham/Karim</t>
  </si>
  <si>
    <t>Emery</t>
  </si>
  <si>
    <t>Cattermer</t>
  </si>
  <si>
    <t>Born</t>
  </si>
  <si>
    <t>Millard</t>
  </si>
  <si>
    <t>Vincent</t>
  </si>
  <si>
    <t>Scott cont..</t>
  </si>
  <si>
    <t>Leusink</t>
  </si>
  <si>
    <t>Franks</t>
  </si>
  <si>
    <t xml:space="preserve">Adrian Marchis </t>
  </si>
  <si>
    <t>Pd £375 + £175 on 28 Aug up to 6 Sep</t>
  </si>
  <si>
    <t>Kelleher</t>
  </si>
  <si>
    <t xml:space="preserve">Rosewarne trailer </t>
  </si>
  <si>
    <t>josie Burson</t>
  </si>
  <si>
    <t>LOCALS</t>
  </si>
  <si>
    <t>Cranmore</t>
  </si>
  <si>
    <t>Eale</t>
  </si>
  <si>
    <t>Compass</t>
  </si>
  <si>
    <t>Cazey</t>
  </si>
  <si>
    <t>Jackie Marriott cont..</t>
  </si>
  <si>
    <t>Wiltshire</t>
  </si>
  <si>
    <t>Tween</t>
  </si>
  <si>
    <t>Orr</t>
  </si>
  <si>
    <t>Praschak</t>
  </si>
  <si>
    <t>Parson/ Toose</t>
  </si>
  <si>
    <t>Stanger</t>
  </si>
  <si>
    <t>Dennaford</t>
  </si>
  <si>
    <t>Garfield cont</t>
  </si>
  <si>
    <t>Ian away - back on 24/9</t>
  </si>
  <si>
    <t>Hennell</t>
  </si>
  <si>
    <t>Hyde</t>
  </si>
  <si>
    <t>Avery</t>
  </si>
  <si>
    <t>Wilson</t>
  </si>
  <si>
    <t>Dunn</t>
  </si>
  <si>
    <t>Brand</t>
  </si>
  <si>
    <t>Beet</t>
  </si>
  <si>
    <t>Brunton/Ferguson cont</t>
  </si>
  <si>
    <t>Brunton/Ferguson</t>
  </si>
  <si>
    <t>BACK-UP done 31 August @ 1800</t>
  </si>
  <si>
    <t>Weise</t>
  </si>
  <si>
    <t>John Patten</t>
  </si>
  <si>
    <t>3 persons only now</t>
  </si>
  <si>
    <t>Hoare</t>
  </si>
  <si>
    <t>132 due</t>
  </si>
  <si>
    <t>Oxlade cont…</t>
  </si>
  <si>
    <t>Jakes</t>
  </si>
  <si>
    <t>Brockman</t>
  </si>
  <si>
    <t>Lee - SM do not move</t>
  </si>
  <si>
    <t>daughter in area - back again 19 sep 14</t>
  </si>
  <si>
    <t>Darley</t>
  </si>
  <si>
    <t>Stone</t>
  </si>
  <si>
    <t>Lavety</t>
  </si>
  <si>
    <t>Duffy</t>
  </si>
  <si>
    <t>Monday with Kent</t>
  </si>
  <si>
    <t>Kent with Monday</t>
  </si>
  <si>
    <t>Bassett cont..</t>
  </si>
  <si>
    <t>Aldercroft</t>
  </si>
  <si>
    <t>Jenny Morgan/ Hollobone</t>
  </si>
  <si>
    <t>Massey</t>
  </si>
  <si>
    <t xml:space="preserve">Karen Fancett </t>
  </si>
  <si>
    <t xml:space="preserve">Reserved for Luke Peck </t>
  </si>
  <si>
    <t>Sketcher</t>
  </si>
  <si>
    <t>Hoskins</t>
  </si>
  <si>
    <t>Notley</t>
  </si>
  <si>
    <t>Loose - do not move</t>
  </si>
  <si>
    <t>come couple of times a year - go to Dolphin M/H - also know people here- back oct 14</t>
  </si>
  <si>
    <t>Salway</t>
  </si>
  <si>
    <t>Sloggett</t>
  </si>
  <si>
    <t>Lindsell</t>
  </si>
  <si>
    <t>Carr</t>
  </si>
  <si>
    <t xml:space="preserve">Jenny Morgan </t>
  </si>
  <si>
    <t>ex person for 11n</t>
  </si>
  <si>
    <t>LeMaistre</t>
  </si>
  <si>
    <t>Darnell</t>
  </si>
  <si>
    <t>Siefken</t>
  </si>
  <si>
    <t>Sole</t>
  </si>
  <si>
    <t>Bills with Howell</t>
  </si>
  <si>
    <t>Howells with Bills</t>
  </si>
  <si>
    <t>Catheral - Do not move</t>
  </si>
  <si>
    <t>Maile</t>
  </si>
  <si>
    <t xml:space="preserve">McCauley </t>
  </si>
  <si>
    <t>Live near Chester, Colin has disability and is lot older than his wife daughter came to So'ton Uni</t>
  </si>
  <si>
    <t>come each yr Easter for wk Plot 8. Have also left car whilst away on cruise</t>
  </si>
  <si>
    <t>Linda Birchwood recommended  - owner of caravan park Wareham, stayed whilst working on a boat in Hamble</t>
  </si>
  <si>
    <t>01525 755 864</t>
  </si>
  <si>
    <t>07808 849 760</t>
  </si>
  <si>
    <t>Stayed several times for 1n ferry back Sep 14</t>
  </si>
  <si>
    <t>Hood</t>
  </si>
  <si>
    <t>Emmerson</t>
  </si>
  <si>
    <t>£131  if just 2 persons as £16 refund for Pegg)</t>
  </si>
  <si>
    <t>Haydon</t>
  </si>
  <si>
    <t>Graham</t>
  </si>
  <si>
    <t>HK10XOS eta 1700   Caravan 7m with dogs and left dog poo all over their pitch and didn't declare or pay for dog</t>
  </si>
  <si>
    <t>Lacy</t>
  </si>
  <si>
    <t>Yildrrim</t>
  </si>
  <si>
    <t>Gregory</t>
  </si>
  <si>
    <t>Pope</t>
  </si>
  <si>
    <t>Wesley</t>
  </si>
  <si>
    <t>Abraham</t>
  </si>
  <si>
    <t>Hinchcliff</t>
  </si>
  <si>
    <t>Brunton</t>
  </si>
  <si>
    <t>Wynn</t>
  </si>
  <si>
    <t>Box</t>
  </si>
  <si>
    <t>Scherenbrand</t>
  </si>
  <si>
    <t>Bradfield</t>
  </si>
  <si>
    <t>Box cont..</t>
  </si>
  <si>
    <t>Penfold</t>
  </si>
  <si>
    <t>Bonnie - reserved 1515 on 8th Sep</t>
  </si>
  <si>
    <t>Quencers</t>
  </si>
  <si>
    <t>Quenchers</t>
  </si>
  <si>
    <t>Carl Pickering</t>
  </si>
  <si>
    <t>Poore</t>
  </si>
  <si>
    <t>Searle</t>
  </si>
  <si>
    <t>Local from Woolston really nice couple</t>
  </si>
  <si>
    <t>02380 448 134</t>
  </si>
  <si>
    <t>Padstow</t>
  </si>
  <si>
    <t>Off Peak</t>
  </si>
  <si>
    <t>Raybould</t>
  </si>
  <si>
    <t>Dodds</t>
  </si>
  <si>
    <t>Doidge</t>
  </si>
  <si>
    <t>Tiffen</t>
  </si>
  <si>
    <t>Chattell</t>
  </si>
  <si>
    <t>Nickless</t>
  </si>
  <si>
    <t>06 16</t>
  </si>
  <si>
    <t>568-SA147BB</t>
  </si>
  <si>
    <t>Crittenden</t>
  </si>
  <si>
    <t>£40 per night during boat show for 1 person £50 if 2 persons</t>
  </si>
  <si>
    <t>Humphrey</t>
  </si>
  <si>
    <t>Midmer</t>
  </si>
  <si>
    <t>Sido</t>
  </si>
  <si>
    <t>MacDonald</t>
  </si>
  <si>
    <t>Courtney</t>
  </si>
  <si>
    <t>McMurray</t>
  </si>
  <si>
    <t xml:space="preserve">Hannah £16 per night for extra person as should have been £40 per night for 1 person  during boat show not £32 so was undercharged </t>
  </si>
  <si>
    <t>Farmer</t>
  </si>
  <si>
    <t>M.Mitchell</t>
  </si>
  <si>
    <t>R.Mitchell</t>
  </si>
  <si>
    <t>Cavanagh</t>
  </si>
  <si>
    <t>Richmond</t>
  </si>
  <si>
    <t>Abbott</t>
  </si>
  <si>
    <t>Barroclough</t>
  </si>
  <si>
    <t>Buretter</t>
  </si>
  <si>
    <t>Turner-Jones</t>
  </si>
  <si>
    <t>Southwick</t>
  </si>
  <si>
    <t>Spicer</t>
  </si>
  <si>
    <t>Kaasa</t>
  </si>
  <si>
    <t>Beddow</t>
  </si>
  <si>
    <t>Burr</t>
  </si>
  <si>
    <t xml:space="preserve">Wright </t>
  </si>
  <si>
    <t>Colls</t>
  </si>
  <si>
    <t>Tom Craig owes £153</t>
  </si>
  <si>
    <t>Johnsons</t>
  </si>
  <si>
    <t>Dunkley</t>
  </si>
  <si>
    <t>Goves</t>
  </si>
  <si>
    <t>Wallis</t>
  </si>
  <si>
    <t>Bull</t>
  </si>
  <si>
    <t>Firby</t>
  </si>
  <si>
    <t>Wise</t>
  </si>
  <si>
    <t xml:space="preserve">Staub </t>
  </si>
  <si>
    <t>Daeak - DID NOT TURN UP!</t>
  </si>
  <si>
    <t>Marcombe</t>
  </si>
  <si>
    <t>Rolf</t>
  </si>
  <si>
    <t>Loveday</t>
  </si>
  <si>
    <t>Parkman</t>
  </si>
  <si>
    <t>Daek</t>
  </si>
  <si>
    <t>Kelbrick</t>
  </si>
  <si>
    <t>Emes</t>
  </si>
  <si>
    <t>Thornton</t>
  </si>
  <si>
    <t>Shilton storage up to Sunday 28 sept</t>
  </si>
  <si>
    <t>May be last week</t>
  </si>
  <si>
    <t>Yearron</t>
  </si>
  <si>
    <t>Small</t>
  </si>
  <si>
    <t>Daniel</t>
  </si>
  <si>
    <t>French</t>
  </si>
  <si>
    <t>Mayne</t>
  </si>
  <si>
    <t>£50 per night during boat show + £10 for bedding</t>
  </si>
  <si>
    <t>Vennor</t>
  </si>
  <si>
    <t>Whaddon</t>
  </si>
  <si>
    <t xml:space="preserve">Robin Paskins </t>
  </si>
  <si>
    <t>Winder</t>
  </si>
  <si>
    <t>Humes with Cattermer</t>
  </si>
  <si>
    <t>Cattermer with Humes</t>
  </si>
  <si>
    <t>sxxxxxxxx</t>
  </si>
  <si>
    <t>Lyne</t>
  </si>
  <si>
    <t>Richards now 'cartent'</t>
  </si>
  <si>
    <t>Moyle</t>
  </si>
  <si>
    <t>07973 238 148</t>
  </si>
  <si>
    <t>back Sep 14</t>
  </si>
  <si>
    <t>Crouch</t>
  </si>
  <si>
    <t xml:space="preserve">Hewitt </t>
  </si>
  <si>
    <t>Jane</t>
  </si>
  <si>
    <t>Patten</t>
  </si>
  <si>
    <t>Letch £153 due</t>
  </si>
  <si>
    <t>Waters</t>
  </si>
  <si>
    <t>Herbert</t>
  </si>
  <si>
    <t>Baker+late stay</t>
  </si>
  <si>
    <t>Parr</t>
  </si>
  <si>
    <t>Lovett</t>
  </si>
  <si>
    <t>Olierook</t>
  </si>
  <si>
    <t>Mobly</t>
  </si>
  <si>
    <t>Bassett</t>
  </si>
  <si>
    <t>Kirkpatrick</t>
  </si>
  <si>
    <t>Kucmyda</t>
  </si>
  <si>
    <t>Mellor</t>
  </si>
  <si>
    <r>
      <t xml:space="preserve">Shrimpton </t>
    </r>
    <r>
      <rPr>
        <sz val="8"/>
        <rFont val="Arial"/>
        <family val="2"/>
      </rPr>
      <t>with Ward</t>
    </r>
  </si>
  <si>
    <r>
      <t xml:space="preserve">Ward </t>
    </r>
    <r>
      <rPr>
        <sz val="8"/>
        <rFont val="Arial"/>
        <family val="2"/>
      </rPr>
      <t>with Shrimpton</t>
    </r>
  </si>
  <si>
    <t>Malcom &amp; Leonie</t>
  </si>
  <si>
    <t>Mullen</t>
  </si>
  <si>
    <t>Frewin with Bolton</t>
  </si>
  <si>
    <t>Bolton with Frewin</t>
  </si>
  <si>
    <t>s</t>
  </si>
  <si>
    <t>Ayling</t>
  </si>
  <si>
    <t>Hockley</t>
  </si>
  <si>
    <t>Mansell</t>
  </si>
  <si>
    <t>Dewhurst</t>
  </si>
  <si>
    <t>Omara</t>
  </si>
  <si>
    <t>Garner</t>
  </si>
  <si>
    <t>Redmond</t>
  </si>
  <si>
    <t xml:space="preserve">Ferguson </t>
  </si>
  <si>
    <t>£147 due</t>
  </si>
  <si>
    <t>07940 168 916</t>
  </si>
  <si>
    <t>Here Mon-Thurs only work at BTA - HH2 6PR</t>
  </si>
  <si>
    <t>0216  812</t>
  </si>
  <si>
    <t>0784 0244617</t>
  </si>
  <si>
    <t>Bassett - AD91 EZ Jane &amp; Chris</t>
  </si>
  <si>
    <t>Shelton</t>
  </si>
  <si>
    <t>Shelton moving from pl 9</t>
  </si>
  <si>
    <t>7966 799 664</t>
  </si>
  <si>
    <t>07843 778 075</t>
  </si>
  <si>
    <t>Malcolm &amp; Leoni new caravan</t>
  </si>
  <si>
    <t>Reilly</t>
  </si>
  <si>
    <t xml:space="preserve">Scott-Deness </t>
  </si>
  <si>
    <t>Farmer - here as 3yr old away from park road also have sm tent</t>
  </si>
  <si>
    <t>Ursell</t>
  </si>
  <si>
    <t>Fabes</t>
  </si>
  <si>
    <t>Parr cont….</t>
  </si>
  <si>
    <t xml:space="preserve">Washington </t>
  </si>
  <si>
    <t>cont….</t>
  </si>
  <si>
    <t>Archilbold</t>
  </si>
  <si>
    <t>Wazell</t>
  </si>
  <si>
    <t>07979 290 367</t>
  </si>
  <si>
    <t>0149 448 397</t>
  </si>
  <si>
    <t>Back Oct 14  -  HP12 4AT</t>
  </si>
  <si>
    <t>Nater</t>
  </si>
  <si>
    <t>Pelham</t>
  </si>
  <si>
    <t>Hogan</t>
  </si>
  <si>
    <t>John Talbot cont…</t>
  </si>
  <si>
    <t>John Patten cont….</t>
  </si>
  <si>
    <t>Cont…</t>
  </si>
  <si>
    <t>OTR</t>
  </si>
  <si>
    <t>Shrimpton cont….</t>
  </si>
  <si>
    <t>Bayliss</t>
  </si>
  <si>
    <t>Pakes</t>
  </si>
  <si>
    <t>Hayman</t>
  </si>
  <si>
    <t>Kerry Litchfield</t>
  </si>
  <si>
    <t>BACK-UP 30 Sept @ 2020</t>
  </si>
  <si>
    <t xml:space="preserve">Thornton </t>
  </si>
  <si>
    <t>Archibold cont..</t>
  </si>
  <si>
    <t>McCartny</t>
  </si>
  <si>
    <t>Fancote</t>
  </si>
  <si>
    <t>Diggons</t>
  </si>
  <si>
    <t>son at uni stayed Oct 14</t>
  </si>
  <si>
    <t>01799 598144</t>
  </si>
  <si>
    <t>0772 405 6751</t>
  </si>
  <si>
    <t>Butt cont….</t>
  </si>
  <si>
    <t>Soul</t>
  </si>
  <si>
    <t>Chewter</t>
  </si>
  <si>
    <t>Bateson</t>
  </si>
  <si>
    <r>
      <t xml:space="preserve">Paid - </t>
    </r>
    <r>
      <rPr>
        <b/>
        <sz val="10"/>
        <rFont val="Arial"/>
        <family val="2"/>
      </rPr>
      <t>see comment</t>
    </r>
  </si>
  <si>
    <t>£294 for 2wks</t>
  </si>
  <si>
    <t>Streling</t>
  </si>
  <si>
    <t>Rossi</t>
  </si>
  <si>
    <t>175 less £40 overcharged Total due £135</t>
  </si>
  <si>
    <t>Rally- Alder</t>
  </si>
  <si>
    <t>Newton</t>
  </si>
  <si>
    <t>Atkinson</t>
  </si>
  <si>
    <t>Rally / Davey</t>
  </si>
  <si>
    <t>Rally - Roy &amp; Margaret Martin</t>
  </si>
  <si>
    <t>Rally/Crook</t>
  </si>
  <si>
    <t>Rally/Woods</t>
  </si>
  <si>
    <t>Rally/Powell</t>
  </si>
  <si>
    <t>move to pl 25 if possible</t>
  </si>
  <si>
    <t>Harborow</t>
  </si>
  <si>
    <t>Stefinuti</t>
  </si>
  <si>
    <t>Wills</t>
  </si>
  <si>
    <t>Karpinas</t>
  </si>
  <si>
    <t>Marshal</t>
  </si>
  <si>
    <t>Feuldath</t>
  </si>
  <si>
    <t>Oxborough</t>
  </si>
  <si>
    <t>Apel Trath</t>
  </si>
  <si>
    <t>Medley</t>
  </si>
  <si>
    <t>Hobley</t>
  </si>
  <si>
    <t>Hextall</t>
  </si>
  <si>
    <t>Pergunas</t>
  </si>
  <si>
    <t>Kerton</t>
  </si>
  <si>
    <t>£147 paid</t>
  </si>
  <si>
    <t xml:space="preserve">Clegg </t>
  </si>
  <si>
    <t>Clegg cont</t>
  </si>
  <si>
    <t>Hudson</t>
  </si>
  <si>
    <t>Matt</t>
  </si>
  <si>
    <t xml:space="preserve">Morris </t>
  </si>
  <si>
    <t>Ferry booking</t>
  </si>
  <si>
    <t>Fairlie Yachts Ltd, Unit 4, Port Hamble, SO31 ANN</t>
  </si>
  <si>
    <t>782 566 9238</t>
  </si>
  <si>
    <t>BB4 2013</t>
  </si>
  <si>
    <t>Hatch</t>
  </si>
  <si>
    <t>Parents live at Netley</t>
  </si>
  <si>
    <t>07969 891 803</t>
  </si>
  <si>
    <t>01473 250 928</t>
  </si>
  <si>
    <t>Dabek</t>
  </si>
  <si>
    <t>DABEK HAS GOT OUR LEAD - must make sure we get it back when they leave</t>
  </si>
  <si>
    <t>Craig</t>
  </si>
  <si>
    <t>Scott May</t>
  </si>
  <si>
    <t>Terry Morgan</t>
  </si>
  <si>
    <t>DuPreez</t>
  </si>
  <si>
    <t>Dadswell</t>
  </si>
  <si>
    <t>Hawkridge</t>
  </si>
  <si>
    <t>Eborall</t>
  </si>
  <si>
    <t>Kegleman</t>
  </si>
  <si>
    <t xml:space="preserve">Tom Craig  </t>
  </si>
  <si>
    <t>Tom Keep £175 due</t>
  </si>
  <si>
    <t>Edwin</t>
  </si>
  <si>
    <t>stark</t>
  </si>
  <si>
    <t>Leonard</t>
  </si>
  <si>
    <t>Rally/Antil</t>
  </si>
  <si>
    <t>Rally/  O'Dell</t>
  </si>
  <si>
    <t>Rally/Harper</t>
  </si>
  <si>
    <t>Shane Thornton</t>
  </si>
  <si>
    <t xml:space="preserve">Danny White - </t>
  </si>
  <si>
    <t>Danny cont…</t>
  </si>
  <si>
    <t>Rally/ HARRY</t>
  </si>
  <si>
    <t>Rally/Southeran</t>
  </si>
  <si>
    <t>stayed again Nov 13, back Nov 2014</t>
  </si>
  <si>
    <t>Nezum</t>
  </si>
  <si>
    <t>Worm</t>
  </si>
  <si>
    <t>£48 due</t>
  </si>
  <si>
    <t>Coswoi</t>
  </si>
  <si>
    <t>Jeffries</t>
  </si>
  <si>
    <t>Mabbott</t>
  </si>
  <si>
    <t>Chandler</t>
  </si>
  <si>
    <t>McPhaden</t>
  </si>
  <si>
    <t>Cornwell-Smith</t>
  </si>
  <si>
    <t>Edmondson</t>
  </si>
  <si>
    <t>Middleton Paul</t>
  </si>
  <si>
    <t>077 233 506 88</t>
  </si>
  <si>
    <t>BB4 back Oct 14</t>
  </si>
  <si>
    <t>DN8 5GH No.22</t>
  </si>
  <si>
    <t>Pool</t>
  </si>
  <si>
    <t>Tofes</t>
  </si>
  <si>
    <t>Whiteford</t>
  </si>
  <si>
    <t>Waterton</t>
  </si>
  <si>
    <t>Hillier</t>
  </si>
  <si>
    <t>Armstrong</t>
  </si>
  <si>
    <t>Allinson</t>
  </si>
  <si>
    <t>Schoales</t>
  </si>
  <si>
    <t>Malcolm &amp; Leo Caravan</t>
  </si>
  <si>
    <t>Bulpitt</t>
  </si>
  <si>
    <t>Ray Johnson</t>
  </si>
  <si>
    <t>Rally/Parker</t>
  </si>
  <si>
    <t>Hales</t>
  </si>
  <si>
    <t>Hawkridge cont..</t>
  </si>
  <si>
    <t>Wheeler</t>
  </si>
  <si>
    <t>Wheeler cont..</t>
  </si>
  <si>
    <t>Blair</t>
  </si>
  <si>
    <t>Tales</t>
  </si>
  <si>
    <t>Hodges</t>
  </si>
  <si>
    <t>Glendenning</t>
  </si>
  <si>
    <t>Stored</t>
  </si>
  <si>
    <t>Koerper</t>
  </si>
  <si>
    <t>0122 5421338</t>
  </si>
  <si>
    <t>Albert</t>
  </si>
  <si>
    <t>nice couple stayed Oct 14 daughter just started Soton Uni</t>
  </si>
  <si>
    <t>0772 405  6751</t>
  </si>
  <si>
    <t>Brown - John &amp; Sue</t>
  </si>
  <si>
    <t>Likes to watch cruise ships sail out</t>
  </si>
  <si>
    <t>0782 333 9042</t>
  </si>
  <si>
    <t>014   -  No. 30</t>
  </si>
  <si>
    <t>Patience</t>
  </si>
  <si>
    <t>Collett</t>
  </si>
  <si>
    <t>Gradidge</t>
  </si>
  <si>
    <t>away for day</t>
  </si>
  <si>
    <t>ok to come once week to empty cassett</t>
  </si>
  <si>
    <t>Whiteford  -  Roy</t>
  </si>
  <si>
    <t>074 1135 3890</t>
  </si>
  <si>
    <t>Stella said ok to call in once a week to empty toilet - Land Rover Freelander Green</t>
  </si>
  <si>
    <t>Tanya Baker -do not move</t>
  </si>
  <si>
    <t>Simpson - do not move</t>
  </si>
  <si>
    <t>Keel - with Baker pl 20</t>
  </si>
  <si>
    <t>0777 9803 779</t>
  </si>
  <si>
    <t>Soul  -  Geoff</t>
  </si>
  <si>
    <t>BB4 back 6 Nov 14 - pl 28</t>
  </si>
  <si>
    <t>SY4 5JD</t>
  </si>
  <si>
    <t>stayed 29 Oct 14 enjoyed stayed said will be back</t>
  </si>
  <si>
    <t>Wallbridge</t>
  </si>
  <si>
    <t>07711 276 239</t>
  </si>
  <si>
    <t xml:space="preserve">comes every year </t>
  </si>
  <si>
    <t>Rich</t>
  </si>
  <si>
    <t>Sutton</t>
  </si>
  <si>
    <t>Stella &amp; Bill Oriana</t>
  </si>
  <si>
    <t>Stella &amp; Bill  Thailand</t>
  </si>
  <si>
    <t>&amp; Bill Holiday</t>
  </si>
  <si>
    <t>Holiday</t>
  </si>
  <si>
    <t xml:space="preserve">Tom Craig </t>
  </si>
  <si>
    <t>BACK-UP 31 Oct @ 1710</t>
  </si>
  <si>
    <t>Carrigan</t>
  </si>
  <si>
    <t>Hanks</t>
  </si>
  <si>
    <t>no need to move can stay here but must park car in car park</t>
  </si>
  <si>
    <t>Jasper</t>
  </si>
  <si>
    <t>Bussell</t>
  </si>
  <si>
    <t>Usher - do not move</t>
  </si>
  <si>
    <t>Higgins</t>
  </si>
  <si>
    <t>Thornton £147 paid</t>
  </si>
  <si>
    <t>Talbot John</t>
  </si>
  <si>
    <t>0150 853 8626</t>
  </si>
  <si>
    <t>079 79 5602 378</t>
  </si>
  <si>
    <t>M/H being shipped to New Zealand for there holiday - wife from NZ</t>
  </si>
  <si>
    <t>NR14 7EU</t>
  </si>
  <si>
    <t>Demmery</t>
  </si>
  <si>
    <t>Clifton</t>
  </si>
  <si>
    <t>Fey</t>
  </si>
  <si>
    <t>Cameron</t>
  </si>
  <si>
    <t>Brett/Bonny</t>
  </si>
  <si>
    <t>Latten</t>
  </si>
  <si>
    <t>01428 71528</t>
  </si>
  <si>
    <t>back Dec 14 come from Beverly in Yorkshire - had knee op</t>
  </si>
  <si>
    <t>Marks</t>
  </si>
  <si>
    <t>back Dec 14 come here every year then to Portugal - son nearby</t>
  </si>
  <si>
    <t>Dec 14 on plot 21</t>
  </si>
  <si>
    <t>Birkenshaw</t>
  </si>
  <si>
    <t xml:space="preserve">Shelton back </t>
  </si>
  <si>
    <t>Nigel</t>
  </si>
  <si>
    <t>Etasse</t>
  </si>
  <si>
    <t>07472 607 328</t>
  </si>
  <si>
    <t>B65 8BG  No 3</t>
  </si>
  <si>
    <t>0517    885</t>
  </si>
  <si>
    <t>01736 710 855</t>
  </si>
  <si>
    <t>Hartnoll</t>
  </si>
  <si>
    <t>Paul</t>
  </si>
  <si>
    <t>4wks stored</t>
  </si>
  <si>
    <t>Wherry</t>
  </si>
  <si>
    <t>Wylie</t>
  </si>
  <si>
    <t>07895 8744 66</t>
  </si>
  <si>
    <t>came back Jan 14 &amp; Nov 14</t>
  </si>
  <si>
    <t>Huxley - Pauline</t>
  </si>
  <si>
    <t>GU52 8XG</t>
  </si>
  <si>
    <t>Silk</t>
  </si>
  <si>
    <t>07963 585 46</t>
  </si>
  <si>
    <t>came back Dec 13 &amp; Dec 14</t>
  </si>
  <si>
    <t>Lawler - Tracy &amp; Tony</t>
  </si>
  <si>
    <t>Swain</t>
  </si>
  <si>
    <t>Pam Oxlade back</t>
  </si>
  <si>
    <t>Neil</t>
  </si>
  <si>
    <t>Back Dec 14</t>
  </si>
  <si>
    <t>07831 444 193</t>
  </si>
  <si>
    <t>BN15 OLD</t>
  </si>
  <si>
    <t>07986 994427</t>
  </si>
  <si>
    <t>Oxlade storage</t>
  </si>
  <si>
    <t>Oxlade storage until 24 Dec</t>
  </si>
  <si>
    <t>Miller £147 paid</t>
  </si>
  <si>
    <t>Bilson</t>
  </si>
  <si>
    <t>Joanne</t>
  </si>
  <si>
    <t>Haden</t>
  </si>
  <si>
    <t>Jackie Marriott</t>
  </si>
  <si>
    <t xml:space="preserve">Marriott back </t>
  </si>
  <si>
    <t>Pollak</t>
  </si>
  <si>
    <t xml:space="preserve">Middleton </t>
  </si>
  <si>
    <t>Corns</t>
  </si>
  <si>
    <t>Corn</t>
  </si>
  <si>
    <t xml:space="preserve">Matt </t>
  </si>
  <si>
    <t>£294 due for 2 wks</t>
  </si>
  <si>
    <t>Flann</t>
  </si>
  <si>
    <t>back Dec 14 - cancelled as hosp appt</t>
  </si>
  <si>
    <t>From Scotland</t>
  </si>
  <si>
    <t xml:space="preserve">Dabek </t>
  </si>
  <si>
    <t xml:space="preserve">Jasper  </t>
  </si>
  <si>
    <t>0787 5413 225</t>
  </si>
  <si>
    <t>McGinti</t>
  </si>
  <si>
    <t>Thornton to move to here</t>
  </si>
  <si>
    <t>move to plot 25</t>
  </si>
  <si>
    <t>Elford</t>
  </si>
  <si>
    <t>Dash</t>
  </si>
  <si>
    <t xml:space="preserve">Jasper </t>
  </si>
  <si>
    <t>£147 due will move to pl 24 on Sat)</t>
  </si>
  <si>
    <t>Burrows</t>
  </si>
  <si>
    <t>Kendall</t>
  </si>
  <si>
    <t>Nesbit</t>
  </si>
  <si>
    <t>Fernandez</t>
  </si>
  <si>
    <t>Tom Keep £147</t>
  </si>
  <si>
    <t>Ketley</t>
  </si>
  <si>
    <t>Stewart with Roe</t>
  </si>
  <si>
    <t>Roe with Stewart</t>
  </si>
  <si>
    <t>Wanklyn</t>
  </si>
  <si>
    <t>Thornton £147 due</t>
  </si>
  <si>
    <t>Stroud</t>
  </si>
  <si>
    <t>Middleton - £170 paid</t>
  </si>
  <si>
    <t>Paddon with Dinsmore</t>
  </si>
  <si>
    <t>Dinsmore with Paddon</t>
  </si>
  <si>
    <t>Christer</t>
  </si>
  <si>
    <t xml:space="preserve">Marriott cont </t>
  </si>
  <si>
    <t xml:space="preserve"> £147 for wk </t>
  </si>
  <si>
    <t>Paid £231 see note</t>
  </si>
  <si>
    <t>Davis cont</t>
  </si>
  <si>
    <t>Watkins cont booked on 9</t>
  </si>
  <si>
    <t>147 paid</t>
  </si>
  <si>
    <t>BACK-UP 30 Nov @ 16.00</t>
  </si>
  <si>
    <t>Mac</t>
  </si>
  <si>
    <t>Fear</t>
  </si>
  <si>
    <t>Goddard</t>
  </si>
  <si>
    <t>Sammels</t>
  </si>
  <si>
    <t>Grundey</t>
  </si>
  <si>
    <t>Parkes</t>
  </si>
  <si>
    <t>Sears</t>
  </si>
  <si>
    <t>Judd</t>
  </si>
  <si>
    <t xml:space="preserve">Rally </t>
  </si>
  <si>
    <t>Jasper £210</t>
  </si>
  <si>
    <t>Colin Taylor - lent our lead</t>
  </si>
  <si>
    <t>Pye</t>
  </si>
  <si>
    <t>Gregson</t>
  </si>
  <si>
    <t>MacKenzie</t>
  </si>
  <si>
    <t>Chudley</t>
  </si>
  <si>
    <t>Bryce</t>
  </si>
  <si>
    <t>Blunt</t>
  </si>
  <si>
    <t>Cont..</t>
  </si>
  <si>
    <t>Middleton £84 due if leaving Fri?  If not £170</t>
  </si>
  <si>
    <t>Craig Keep</t>
  </si>
  <si>
    <t>12 nights not here</t>
  </si>
  <si>
    <t>Tom  £180 up to 4th Jan</t>
  </si>
  <si>
    <t>here</t>
  </si>
  <si>
    <t>Vic and Jan, Daughter died in Dec 2012 he still comes down to see grandchildren</t>
  </si>
  <si>
    <t>Jaskolka</t>
  </si>
  <si>
    <t>Bilson  Knows pitch and code</t>
  </si>
  <si>
    <t>£84 paid</t>
  </si>
  <si>
    <t>£63 paid</t>
  </si>
  <si>
    <t>move caravan to store until 6th Jan</t>
  </si>
  <si>
    <t>0137 985 2342</t>
  </si>
  <si>
    <t>07766 11 2658</t>
  </si>
  <si>
    <t>Kelland</t>
  </si>
  <si>
    <t>SO16 5GQ  -  No 30</t>
  </si>
  <si>
    <t xml:space="preserve">Carrie Litchfield </t>
  </si>
  <si>
    <t>Ost</t>
  </si>
  <si>
    <t>1019  473</t>
  </si>
  <si>
    <t>22 dec different?  -  4751 4104 6355 0107</t>
  </si>
  <si>
    <t>Hacking</t>
  </si>
  <si>
    <t>Mason</t>
  </si>
  <si>
    <t>BACK-UP 31 Dec 1610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</si>
</sst>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Red]\-&quot;£&quot;#,##0"/>
    <numFmt numFmtId="165" formatCode="_-&quot;£&quot;* #,##0.00_-;\-&quot;£&quot;* #,##0.00_-;_-&quot;£&quot;* &quot;-&quot;??_-;_-@_-"/>
  </numFmts>
  <fonts count="49" x14ac:knownFonts="1">
    <font>
      <sz val="10"/>
      <name val="Arial"/>
    </font>
    <font>
      <b/>
      <sz val="10"/>
      <name val="Arial"/>
      <family val="2"/>
    </font>
    <font>
      <sz val="10"/>
      <name val="Arial"/>
      <family val="2"/>
    </font>
    <font>
      <sz val="10"/>
      <color indexed="9"/>
      <name val="Arial"/>
      <family val="2"/>
    </font>
    <font>
      <sz val="10"/>
      <color indexed="11"/>
      <name val="Arial"/>
      <family val="2"/>
    </font>
    <font>
      <sz val="11"/>
      <name val="Arial"/>
      <family val="2"/>
    </font>
    <font>
      <sz val="12"/>
      <name val="Arial"/>
      <family val="2"/>
    </font>
    <font>
      <sz val="8"/>
      <color indexed="81"/>
      <name val="Tahoma"/>
      <family val="2"/>
    </font>
    <font>
      <b/>
      <sz val="8"/>
      <color indexed="81"/>
      <name val="Tahoma"/>
      <family val="2"/>
    </font>
    <font>
      <b/>
      <sz val="12"/>
      <name val="Arial"/>
      <family val="2"/>
    </font>
    <font>
      <sz val="10"/>
      <color indexed="81"/>
      <name val="Tahoma"/>
      <family val="2"/>
    </font>
    <font>
      <sz val="11"/>
      <color indexed="81"/>
      <name val="Tahoma"/>
      <family val="2"/>
    </font>
    <font>
      <b/>
      <sz val="10"/>
      <color indexed="81"/>
      <name val="Tahoma"/>
      <family val="2"/>
    </font>
    <font>
      <sz val="12"/>
      <color indexed="8"/>
      <name val="Arial"/>
      <family val="2"/>
    </font>
    <font>
      <b/>
      <sz val="10"/>
      <color indexed="9"/>
      <name val="Arial"/>
      <family val="2"/>
    </font>
    <font>
      <sz val="10"/>
      <color indexed="55"/>
      <name val="Arial"/>
      <family val="2"/>
    </font>
    <font>
      <b/>
      <sz val="10"/>
      <color indexed="10"/>
      <name val="Arial"/>
      <family val="2"/>
    </font>
    <font>
      <b/>
      <sz val="11"/>
      <name val="Arial"/>
      <family val="2"/>
    </font>
    <font>
      <b/>
      <sz val="14"/>
      <name val="Arial"/>
      <family val="2"/>
    </font>
    <font>
      <sz val="11"/>
      <color indexed="9"/>
      <name val="Arial"/>
      <family val="2"/>
    </font>
    <font>
      <b/>
      <sz val="11"/>
      <color indexed="10"/>
      <name val="Arial"/>
      <family val="2"/>
    </font>
    <font>
      <sz val="10"/>
      <color indexed="8"/>
      <name val="Arial"/>
      <family val="2"/>
    </font>
    <font>
      <sz val="9"/>
      <color indexed="81"/>
      <name val="Tahoma"/>
      <family val="2"/>
    </font>
    <font>
      <b/>
      <sz val="9"/>
      <color indexed="81"/>
      <name val="Tahoma"/>
      <family val="2"/>
    </font>
    <font>
      <sz val="10"/>
      <color indexed="9"/>
      <name val="Arial"/>
      <family val="2"/>
    </font>
    <font>
      <sz val="12"/>
      <color indexed="81"/>
      <name val="Tahoma"/>
      <family val="2"/>
    </font>
    <font>
      <u/>
      <sz val="10"/>
      <name val="Arial"/>
      <family val="2"/>
    </font>
    <font>
      <u/>
      <sz val="11"/>
      <name val="Arial"/>
      <family val="2"/>
    </font>
    <font>
      <i/>
      <sz val="10"/>
      <name val="Arial"/>
      <family val="2"/>
    </font>
    <font>
      <sz val="10"/>
      <name val="Arial"/>
      <family val="2"/>
    </font>
    <font>
      <u/>
      <sz val="10"/>
      <color theme="10"/>
      <name val="Arial"/>
      <family val="2"/>
    </font>
    <font>
      <sz val="10"/>
      <color theme="0"/>
      <name val="Arial"/>
      <family val="2"/>
    </font>
    <font>
      <i/>
      <sz val="8"/>
      <color indexed="81"/>
      <name val="Tahoma"/>
      <family val="2"/>
    </font>
    <font>
      <b/>
      <sz val="11"/>
      <color indexed="9"/>
      <name val="Arial"/>
      <family val="2"/>
    </font>
    <font>
      <b/>
      <sz val="9"/>
      <name val="Arial"/>
      <family val="2"/>
    </font>
    <font>
      <b/>
      <i/>
      <sz val="8"/>
      <color indexed="81"/>
      <name val="Tahoma"/>
      <family val="2"/>
    </font>
    <font>
      <sz val="9"/>
      <name val="Arial"/>
      <family val="2"/>
    </font>
    <font>
      <sz val="10"/>
      <color theme="1"/>
      <name val="Arial"/>
      <family val="2"/>
    </font>
    <font>
      <sz val="11"/>
      <color theme="0"/>
      <name val="Arial"/>
      <family val="2"/>
    </font>
    <font>
      <sz val="8"/>
      <name val="Arial"/>
      <family val="2"/>
    </font>
    <font>
      <sz val="11"/>
      <color theme="0" tint="-0.499984740745262"/>
      <name val="Arial"/>
      <family val="2"/>
    </font>
    <font>
      <sz val="10"/>
      <color rgb="FF92D050"/>
      <name val="Arial"/>
      <family val="2"/>
    </font>
    <font>
      <b/>
      <sz val="10"/>
      <color theme="0"/>
      <name val="Arial"/>
      <family val="2"/>
    </font>
    <font>
      <sz val="10"/>
      <name val="Arial Narrow"/>
      <family val="2"/>
    </font>
    <font>
      <i/>
      <sz val="10"/>
      <color theme="0"/>
      <name val="Arial"/>
      <family val="2"/>
    </font>
    <font>
      <sz val="10"/>
      <color rgb="FF00B0F0"/>
      <name val="Arial"/>
      <family val="2"/>
    </font>
    <font>
      <sz val="11"/>
      <name val="Arial Narrow"/>
      <family val="2"/>
    </font>
    <font>
      <sz val="8"/>
      <color indexed="81"/>
      <name val="Tahoma"/>
      <charset val="1"/>
    </font>
    <font>
      <b/>
      <sz val="8"/>
      <color indexed="81"/>
      <name val="Tahoma"/>
      <charset val="1"/>
    </font>
  </fonts>
  <fills count="77">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2"/>
        <bgColor indexed="64"/>
      </patternFill>
    </fill>
    <fill>
      <patternFill patternType="solid">
        <fgColor indexed="22"/>
        <bgColor indexed="64"/>
      </patternFill>
    </fill>
    <fill>
      <patternFill patternType="solid">
        <fgColor indexed="43"/>
        <bgColor indexed="64"/>
      </patternFill>
    </fill>
    <fill>
      <patternFill patternType="solid">
        <fgColor indexed="11"/>
        <bgColor indexed="64"/>
      </patternFill>
    </fill>
    <fill>
      <patternFill patternType="solid">
        <fgColor indexed="15"/>
        <bgColor indexed="64"/>
      </patternFill>
    </fill>
    <fill>
      <patternFill patternType="solid">
        <fgColor indexed="44"/>
        <bgColor indexed="64"/>
      </patternFill>
    </fill>
    <fill>
      <patternFill patternType="solid">
        <fgColor indexed="52"/>
        <bgColor indexed="64"/>
      </patternFill>
    </fill>
    <fill>
      <patternFill patternType="solid">
        <fgColor indexed="65"/>
        <bgColor indexed="64"/>
      </patternFill>
    </fill>
    <fill>
      <patternFill patternType="solid">
        <fgColor indexed="9"/>
        <bgColor indexed="9"/>
      </patternFill>
    </fill>
    <fill>
      <patternFill patternType="solid">
        <fgColor indexed="40"/>
        <bgColor indexed="64"/>
      </patternFill>
    </fill>
    <fill>
      <patternFill patternType="solid">
        <fgColor indexed="52"/>
        <bgColor indexed="9"/>
      </patternFill>
    </fill>
    <fill>
      <patternFill patternType="solid">
        <fgColor indexed="57"/>
        <bgColor indexed="64"/>
      </patternFill>
    </fill>
    <fill>
      <patternFill patternType="solid">
        <fgColor indexed="55"/>
        <bgColor indexed="64"/>
      </patternFill>
    </fill>
    <fill>
      <patternFill patternType="solid">
        <fgColor indexed="47"/>
        <bgColor indexed="64"/>
      </patternFill>
    </fill>
    <fill>
      <patternFill patternType="solid">
        <fgColor indexed="51"/>
        <bgColor indexed="64"/>
      </patternFill>
    </fill>
    <fill>
      <patternFill patternType="solid">
        <fgColor indexed="10"/>
        <bgColor indexed="64"/>
      </patternFill>
    </fill>
    <fill>
      <patternFill patternType="solid">
        <fgColor indexed="29"/>
        <bgColor indexed="64"/>
      </patternFill>
    </fill>
    <fill>
      <patternFill patternType="solid">
        <fgColor indexed="55"/>
        <bgColor indexed="9"/>
      </patternFill>
    </fill>
    <fill>
      <patternFill patternType="solid">
        <fgColor indexed="60"/>
        <bgColor indexed="64"/>
      </patternFill>
    </fill>
    <fill>
      <patternFill patternType="solid">
        <fgColor indexed="49"/>
        <bgColor indexed="64"/>
      </patternFill>
    </fill>
    <fill>
      <patternFill patternType="solid">
        <fgColor indexed="40"/>
        <bgColor indexed="9"/>
      </patternFill>
    </fill>
    <fill>
      <patternFill patternType="solid">
        <fgColor indexed="27"/>
        <bgColor indexed="64"/>
      </patternFill>
    </fill>
    <fill>
      <patternFill patternType="solid">
        <fgColor indexed="30"/>
        <bgColor indexed="64"/>
      </patternFill>
    </fill>
    <fill>
      <patternFill patternType="solid">
        <fgColor indexed="14"/>
        <bgColor indexed="64"/>
      </patternFill>
    </fill>
    <fill>
      <patternFill patternType="solid">
        <fgColor indexed="54"/>
        <bgColor indexed="64"/>
      </patternFill>
    </fill>
    <fill>
      <patternFill patternType="solid">
        <fgColor indexed="13"/>
        <bgColor indexed="64"/>
      </patternFill>
    </fill>
    <fill>
      <patternFill patternType="solid">
        <fgColor indexed="8"/>
        <bgColor indexed="64"/>
      </patternFill>
    </fill>
    <fill>
      <patternFill patternType="solid">
        <fgColor indexed="30"/>
        <bgColor indexed="9"/>
      </patternFill>
    </fill>
    <fill>
      <patternFill patternType="solid">
        <fgColor indexed="17"/>
        <bgColor indexed="9"/>
      </patternFill>
    </fill>
    <fill>
      <patternFill patternType="solid">
        <fgColor indexed="46"/>
        <bgColor indexed="64"/>
      </patternFill>
    </fill>
    <fill>
      <patternFill patternType="solid">
        <fgColor indexed="61"/>
        <bgColor indexed="64"/>
      </patternFill>
    </fill>
    <fill>
      <patternFill patternType="solid">
        <fgColor indexed="62"/>
        <bgColor indexed="64"/>
      </patternFill>
    </fill>
    <fill>
      <patternFill patternType="solid">
        <fgColor indexed="46"/>
        <bgColor indexed="9"/>
      </patternFill>
    </fill>
    <fill>
      <patternFill patternType="solid">
        <fgColor indexed="53"/>
        <bgColor indexed="64"/>
      </patternFill>
    </fill>
    <fill>
      <patternFill patternType="solid">
        <fgColor indexed="17"/>
        <bgColor indexed="64"/>
      </patternFill>
    </fill>
    <fill>
      <patternFill patternType="solid">
        <fgColor indexed="44"/>
        <bgColor indexed="9"/>
      </patternFill>
    </fill>
    <fill>
      <patternFill patternType="solid">
        <fgColor indexed="49"/>
        <bgColor indexed="9"/>
      </patternFill>
    </fill>
    <fill>
      <patternFill patternType="solid">
        <fgColor indexed="10"/>
        <bgColor indexed="9"/>
      </patternFill>
    </fill>
    <fill>
      <patternFill patternType="solid">
        <fgColor indexed="57"/>
        <bgColor indexed="9"/>
      </patternFill>
    </fill>
    <fill>
      <patternFill patternType="solid">
        <fgColor indexed="45"/>
        <bgColor indexed="64"/>
      </patternFill>
    </fill>
    <fill>
      <patternFill patternType="solid">
        <fgColor indexed="50"/>
        <bgColor indexed="64"/>
      </patternFill>
    </fill>
    <fill>
      <patternFill patternType="solid">
        <fgColor theme="9" tint="0.59999389629810485"/>
        <bgColor indexed="64"/>
      </patternFill>
    </fill>
    <fill>
      <patternFill patternType="solid">
        <fgColor theme="9" tint="0.59999389629810485"/>
        <bgColor indexed="9"/>
      </patternFill>
    </fill>
    <fill>
      <patternFill patternType="solid">
        <fgColor theme="8" tint="-0.249977111117893"/>
        <bgColor indexed="64"/>
      </patternFill>
    </fill>
    <fill>
      <patternFill patternType="solid">
        <fgColor rgb="FF92D050"/>
        <bgColor indexed="64"/>
      </patternFill>
    </fill>
    <fill>
      <patternFill patternType="solid">
        <fgColor theme="9" tint="0.39997558519241921"/>
        <bgColor indexed="64"/>
      </patternFill>
    </fill>
    <fill>
      <patternFill patternType="solid">
        <fgColor theme="0"/>
        <bgColor indexed="64"/>
      </patternFill>
    </fill>
    <fill>
      <patternFill patternType="solid">
        <fgColor rgb="FF00B0F0"/>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theme="6" tint="-0.249977111117893"/>
        <bgColor indexed="64"/>
      </patternFill>
    </fill>
    <fill>
      <patternFill patternType="solid">
        <fgColor rgb="FFFFC000"/>
        <bgColor indexed="64"/>
      </patternFill>
    </fill>
    <fill>
      <patternFill patternType="solid">
        <fgColor theme="7" tint="0.39997558519241921"/>
        <bgColor indexed="64"/>
      </patternFill>
    </fill>
    <fill>
      <patternFill patternType="solid">
        <fgColor rgb="FF1DC4FF"/>
        <bgColor indexed="64"/>
      </patternFill>
    </fill>
    <fill>
      <patternFill patternType="solid">
        <fgColor rgb="FF00B050"/>
        <bgColor indexed="64"/>
      </patternFill>
    </fill>
    <fill>
      <patternFill patternType="solid">
        <fgColor rgb="FF0070C0"/>
        <bgColor indexed="64"/>
      </patternFill>
    </fill>
    <fill>
      <patternFill patternType="solid">
        <fgColor theme="3" tint="0.39997558519241921"/>
        <bgColor indexed="64"/>
      </patternFill>
    </fill>
    <fill>
      <patternFill patternType="solid">
        <fgColor rgb="FFFF33CC"/>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7" tint="-0.249977111117893"/>
        <bgColor indexed="64"/>
      </patternFill>
    </fill>
    <fill>
      <patternFill patternType="solid">
        <fgColor rgb="FFFF0000"/>
        <bgColor indexed="64"/>
      </patternFill>
    </fill>
    <fill>
      <patternFill patternType="solid">
        <fgColor theme="9" tint="0.39997558519241921"/>
        <bgColor indexed="9"/>
      </patternFill>
    </fill>
    <fill>
      <patternFill patternType="solid">
        <fgColor rgb="FFFFCCFF"/>
        <bgColor indexed="64"/>
      </patternFill>
    </fill>
    <fill>
      <patternFill patternType="solid">
        <fgColor theme="6" tint="-0.499984740745262"/>
        <bgColor indexed="64"/>
      </patternFill>
    </fill>
    <fill>
      <patternFill patternType="solid">
        <fgColor theme="6" tint="0.39997558519241921"/>
        <bgColor indexed="64"/>
      </patternFill>
    </fill>
    <fill>
      <patternFill patternType="solid">
        <fgColor theme="8" tint="0.79998168889431442"/>
        <bgColor indexed="64"/>
      </patternFill>
    </fill>
    <fill>
      <patternFill patternType="solid">
        <fgColor rgb="FFC00000"/>
        <bgColor indexed="64"/>
      </patternFill>
    </fill>
    <fill>
      <patternFill patternType="solid">
        <fgColor theme="7" tint="0.59999389629810485"/>
        <bgColor indexed="9"/>
      </patternFill>
    </fill>
    <fill>
      <patternFill patternType="solid">
        <fgColor rgb="FF00B0F0"/>
        <bgColor indexed="9"/>
      </patternFill>
    </fill>
    <fill>
      <patternFill patternType="solid">
        <fgColor theme="6" tint="-0.249977111117893"/>
        <bgColor indexed="9"/>
      </patternFill>
    </fill>
    <fill>
      <patternFill patternType="solid">
        <fgColor rgb="FF1DC4FF"/>
        <bgColor indexed="9"/>
      </patternFill>
    </fill>
    <fill>
      <patternFill patternType="solid">
        <fgColor theme="8" tint="-0.249977111117893"/>
        <bgColor indexed="9"/>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165" fontId="29" fillId="0" borderId="0" applyFont="0" applyFill="0" applyBorder="0" applyAlignment="0" applyProtection="0"/>
    <xf numFmtId="0" fontId="30" fillId="0" borderId="0" applyNumberFormat="0" applyFill="0" applyBorder="0" applyAlignment="0" applyProtection="0"/>
  </cellStyleXfs>
  <cellXfs count="451">
    <xf numFmtId="0" fontId="0" fillId="0" borderId="0" xfId="0"/>
    <xf numFmtId="0" fontId="1" fillId="2" borderId="1" xfId="0" applyNumberFormat="1" applyFont="1" applyFill="1" applyBorder="1" applyAlignment="1">
      <alignment horizontal="center"/>
    </xf>
    <xf numFmtId="0" fontId="1" fillId="2" borderId="1" xfId="0" applyNumberFormat="1" applyFont="1" applyFill="1" applyBorder="1"/>
    <xf numFmtId="0" fontId="2" fillId="2" borderId="1" xfId="0" applyNumberFormat="1" applyFont="1" applyFill="1" applyBorder="1"/>
    <xf numFmtId="0" fontId="0" fillId="0" borderId="1" xfId="0" applyBorder="1"/>
    <xf numFmtId="0" fontId="2" fillId="3" borderId="1" xfId="0" applyFont="1" applyFill="1" applyBorder="1"/>
    <xf numFmtId="0" fontId="0" fillId="0" borderId="1" xfId="0" applyBorder="1" applyAlignment="1">
      <alignment horizontal="center"/>
    </xf>
    <xf numFmtId="0" fontId="1" fillId="4" borderId="1" xfId="0" applyFont="1" applyFill="1" applyBorder="1"/>
    <xf numFmtId="0" fontId="2" fillId="5" borderId="1" xfId="0" applyNumberFormat="1" applyFont="1" applyFill="1" applyBorder="1"/>
    <xf numFmtId="0" fontId="4" fillId="3" borderId="1" xfId="0" applyFont="1" applyFill="1" applyBorder="1"/>
    <xf numFmtId="0" fontId="2" fillId="0" borderId="1" xfId="0" applyFont="1" applyBorder="1"/>
    <xf numFmtId="0" fontId="2" fillId="0" borderId="1" xfId="0" applyFont="1" applyBorder="1" applyAlignment="1">
      <alignment horizontal="center"/>
    </xf>
    <xf numFmtId="0" fontId="1" fillId="0" borderId="1" xfId="0" applyFont="1" applyBorder="1"/>
    <xf numFmtId="0" fontId="6" fillId="6" borderId="1" xfId="0" applyFont="1" applyFill="1" applyBorder="1"/>
    <xf numFmtId="0" fontId="6" fillId="7" borderId="1" xfId="0" applyFont="1" applyFill="1" applyBorder="1"/>
    <xf numFmtId="0" fontId="6" fillId="8" borderId="1" xfId="0" applyFont="1" applyFill="1" applyBorder="1"/>
    <xf numFmtId="0" fontId="6" fillId="9" borderId="1" xfId="0" applyFont="1" applyFill="1" applyBorder="1"/>
    <xf numFmtId="0" fontId="6" fillId="7" borderId="1" xfId="0" applyFont="1" applyFill="1" applyBorder="1" applyAlignment="1">
      <alignment horizontal="left"/>
    </xf>
    <xf numFmtId="0" fontId="6" fillId="0" borderId="1" xfId="0" applyFont="1" applyBorder="1" applyAlignment="1">
      <alignment horizontal="center"/>
    </xf>
    <xf numFmtId="0" fontId="6" fillId="10" borderId="1" xfId="0" applyFont="1" applyFill="1" applyBorder="1"/>
    <xf numFmtId="0" fontId="2" fillId="11" borderId="1" xfId="0" applyFont="1" applyFill="1" applyBorder="1"/>
    <xf numFmtId="0" fontId="2" fillId="12" borderId="1" xfId="0" applyFont="1" applyFill="1" applyBorder="1"/>
    <xf numFmtId="0" fontId="2" fillId="2" borderId="1" xfId="0" applyNumberFormat="1" applyFont="1" applyFill="1" applyBorder="1" applyAlignment="1">
      <alignment horizontal="center"/>
    </xf>
    <xf numFmtId="0" fontId="2" fillId="13" borderId="1" xfId="0" applyFont="1" applyFill="1" applyBorder="1"/>
    <xf numFmtId="0" fontId="2" fillId="14" borderId="1" xfId="0" applyFont="1" applyFill="1" applyBorder="1"/>
    <xf numFmtId="0" fontId="6" fillId="0" borderId="1" xfId="0" applyFont="1" applyBorder="1" applyAlignment="1"/>
    <xf numFmtId="0" fontId="6" fillId="15" borderId="1" xfId="0" applyFont="1" applyFill="1" applyBorder="1"/>
    <xf numFmtId="0" fontId="2" fillId="16" borderId="1" xfId="0" applyNumberFormat="1" applyFont="1" applyFill="1" applyBorder="1"/>
    <xf numFmtId="0" fontId="9" fillId="0" borderId="1" xfId="0" applyFont="1" applyBorder="1" applyAlignment="1">
      <alignment horizontal="center"/>
    </xf>
    <xf numFmtId="0" fontId="9" fillId="0" borderId="1" xfId="0" applyFont="1" applyBorder="1" applyAlignment="1"/>
    <xf numFmtId="0" fontId="6" fillId="17" borderId="1" xfId="0" applyFont="1" applyFill="1" applyBorder="1"/>
    <xf numFmtId="0" fontId="6" fillId="18" borderId="1" xfId="0" applyFont="1" applyFill="1" applyBorder="1"/>
    <xf numFmtId="0" fontId="2" fillId="0" borderId="1" xfId="0" applyFont="1" applyFill="1" applyBorder="1"/>
    <xf numFmtId="0" fontId="2" fillId="10" borderId="1" xfId="0" applyFont="1" applyFill="1" applyBorder="1"/>
    <xf numFmtId="0" fontId="2" fillId="19" borderId="1" xfId="0" applyFont="1" applyFill="1" applyBorder="1"/>
    <xf numFmtId="0" fontId="9" fillId="3" borderId="1" xfId="0" applyFont="1" applyFill="1" applyBorder="1" applyAlignment="1">
      <alignment horizontal="center"/>
    </xf>
    <xf numFmtId="15" fontId="9" fillId="0" borderId="1" xfId="0" applyNumberFormat="1" applyFont="1" applyFill="1" applyBorder="1" applyAlignment="1">
      <alignment horizontal="center"/>
    </xf>
    <xf numFmtId="0" fontId="6" fillId="0" borderId="1" xfId="0" applyFont="1" applyBorder="1"/>
    <xf numFmtId="0" fontId="2" fillId="2" borderId="1" xfId="0" applyFont="1" applyFill="1" applyBorder="1"/>
    <xf numFmtId="0" fontId="3" fillId="3" borderId="1" xfId="0" applyFont="1" applyFill="1" applyBorder="1"/>
    <xf numFmtId="0" fontId="2" fillId="16" borderId="1" xfId="0" applyNumberFormat="1" applyFont="1" applyFill="1" applyBorder="1" applyAlignment="1">
      <alignment horizontal="right"/>
    </xf>
    <xf numFmtId="0" fontId="2" fillId="20" borderId="1" xfId="0" applyFont="1" applyFill="1" applyBorder="1"/>
    <xf numFmtId="0" fontId="2" fillId="21" borderId="1" xfId="0" applyFont="1" applyFill="1" applyBorder="1"/>
    <xf numFmtId="0" fontId="6" fillId="13" borderId="1" xfId="0" applyFont="1" applyFill="1" applyBorder="1"/>
    <xf numFmtId="0" fontId="2" fillId="5" borderId="1" xfId="0" applyFont="1" applyFill="1" applyBorder="1" applyAlignment="1">
      <alignment horizontal="center"/>
    </xf>
    <xf numFmtId="0" fontId="2" fillId="20" borderId="1" xfId="0" applyFont="1" applyFill="1" applyBorder="1" applyAlignment="1">
      <alignment horizontal="center"/>
    </xf>
    <xf numFmtId="0" fontId="2" fillId="7" borderId="1" xfId="0" applyFont="1" applyFill="1" applyBorder="1"/>
    <xf numFmtId="0" fontId="2" fillId="22" borderId="1" xfId="0" applyFont="1" applyFill="1" applyBorder="1"/>
    <xf numFmtId="0" fontId="2" fillId="23" borderId="1" xfId="0" applyFont="1" applyFill="1" applyBorder="1" applyAlignment="1">
      <alignment horizontal="center"/>
    </xf>
    <xf numFmtId="0" fontId="6" fillId="24" borderId="1" xfId="0" applyFont="1" applyFill="1" applyBorder="1"/>
    <xf numFmtId="0" fontId="0" fillId="0" borderId="0" xfId="0" applyAlignment="1">
      <alignment horizontal="center"/>
    </xf>
    <xf numFmtId="0" fontId="2" fillId="11" borderId="1" xfId="0" applyFont="1" applyFill="1" applyBorder="1" applyAlignment="1">
      <alignment horizontal="center"/>
    </xf>
    <xf numFmtId="0" fontId="2" fillId="25" borderId="1" xfId="0" applyFont="1" applyFill="1" applyBorder="1"/>
    <xf numFmtId="0" fontId="2" fillId="0" borderId="1" xfId="0" applyFont="1" applyFill="1" applyBorder="1" applyAlignment="1">
      <alignment horizontal="center"/>
    </xf>
    <xf numFmtId="0" fontId="2" fillId="27" borderId="1" xfId="0" applyNumberFormat="1" applyFont="1" applyFill="1" applyBorder="1"/>
    <xf numFmtId="0" fontId="2" fillId="16" borderId="1" xfId="0" applyFont="1" applyFill="1" applyBorder="1"/>
    <xf numFmtId="0" fontId="1" fillId="3" borderId="1" xfId="0" applyFont="1" applyFill="1" applyBorder="1"/>
    <xf numFmtId="0" fontId="2" fillId="4"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20" borderId="1" xfId="0" applyFont="1" applyFill="1" applyBorder="1" applyAlignment="1">
      <alignment horizontal="center" vertical="center"/>
    </xf>
    <xf numFmtId="0" fontId="1" fillId="4"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 fillId="0" borderId="1" xfId="0" applyFont="1" applyBorder="1" applyAlignment="1">
      <alignment horizontal="center"/>
    </xf>
    <xf numFmtId="0" fontId="1" fillId="0" borderId="1" xfId="0" applyFont="1" applyFill="1" applyBorder="1" applyAlignment="1">
      <alignment horizontal="center"/>
    </xf>
    <xf numFmtId="0" fontId="1" fillId="0" borderId="1" xfId="0" applyFont="1" applyFill="1" applyBorder="1"/>
    <xf numFmtId="0" fontId="1" fillId="4" borderId="1" xfId="0" applyFont="1" applyFill="1" applyBorder="1" applyAlignment="1">
      <alignment horizontal="left" vertical="center"/>
    </xf>
    <xf numFmtId="0" fontId="1" fillId="20" borderId="1" xfId="0" applyFont="1" applyFill="1" applyBorder="1"/>
    <xf numFmtId="0" fontId="1" fillId="20" borderId="1" xfId="0" applyFont="1" applyFill="1" applyBorder="1" applyAlignment="1">
      <alignment horizontal="center"/>
    </xf>
    <xf numFmtId="0" fontId="2" fillId="16" borderId="2" xfId="0" applyFont="1" applyFill="1" applyBorder="1" applyAlignment="1">
      <alignment horizontal="center"/>
    </xf>
    <xf numFmtId="0" fontId="14" fillId="28" borderId="1" xfId="0" applyFont="1" applyFill="1" applyBorder="1"/>
    <xf numFmtId="14" fontId="15" fillId="0" borderId="0" xfId="0" applyNumberFormat="1" applyFont="1"/>
    <xf numFmtId="0" fontId="15" fillId="0" borderId="0" xfId="0" applyFont="1"/>
    <xf numFmtId="0" fontId="2" fillId="0" borderId="0" xfId="0" applyFont="1"/>
    <xf numFmtId="16" fontId="2" fillId="0" borderId="0" xfId="0" applyNumberFormat="1" applyFont="1"/>
    <xf numFmtId="0" fontId="1" fillId="0" borderId="0" xfId="0" applyFont="1" applyAlignment="1">
      <alignment horizontal="center" vertical="center"/>
    </xf>
    <xf numFmtId="0" fontId="2" fillId="0" borderId="3" xfId="0" applyFont="1" applyBorder="1"/>
    <xf numFmtId="0" fontId="2" fillId="0" borderId="4" xfId="0" applyFont="1" applyBorder="1"/>
    <xf numFmtId="0" fontId="2" fillId="29" borderId="5" xfId="0" applyFont="1" applyFill="1" applyBorder="1"/>
    <xf numFmtId="0" fontId="2" fillId="0" borderId="6" xfId="0" applyFont="1" applyBorder="1" applyAlignment="1">
      <alignment horizontal="center"/>
    </xf>
    <xf numFmtId="0" fontId="2" fillId="30" borderId="7" xfId="0" applyFont="1" applyFill="1" applyBorder="1"/>
    <xf numFmtId="0" fontId="2" fillId="0" borderId="8" xfId="0" applyFont="1" applyBorder="1"/>
    <xf numFmtId="0" fontId="2" fillId="0" borderId="0" xfId="0" applyFont="1" applyBorder="1"/>
    <xf numFmtId="0" fontId="2" fillId="29" borderId="1" xfId="0" applyFont="1" applyFill="1" applyBorder="1"/>
    <xf numFmtId="0" fontId="2" fillId="0" borderId="9" xfId="0" applyFont="1" applyBorder="1" applyAlignment="1">
      <alignment horizontal="center"/>
    </xf>
    <xf numFmtId="0" fontId="2" fillId="30" borderId="10" xfId="0" applyFont="1" applyFill="1" applyBorder="1"/>
    <xf numFmtId="0" fontId="2" fillId="0" borderId="11" xfId="0" applyFont="1" applyBorder="1"/>
    <xf numFmtId="0" fontId="2" fillId="0" borderId="12" xfId="0" applyFont="1" applyBorder="1"/>
    <xf numFmtId="0" fontId="2" fillId="29" borderId="13" xfId="0" applyFont="1" applyFill="1" applyBorder="1"/>
    <xf numFmtId="0" fontId="2" fillId="0" borderId="14" xfId="0" applyFont="1" applyBorder="1" applyAlignment="1">
      <alignment horizontal="center"/>
    </xf>
    <xf numFmtId="0" fontId="2" fillId="30" borderId="15" xfId="0" applyFont="1" applyFill="1" applyBorder="1"/>
    <xf numFmtId="0" fontId="16" fillId="0" borderId="1" xfId="0" applyFont="1" applyBorder="1" applyAlignment="1">
      <alignment horizontal="center" vertical="center"/>
    </xf>
    <xf numFmtId="0" fontId="2" fillId="18" borderId="1" xfId="0" applyFont="1" applyFill="1" applyBorder="1"/>
    <xf numFmtId="0" fontId="5" fillId="31" borderId="1" xfId="0" applyFont="1" applyFill="1" applyBorder="1" applyAlignment="1">
      <alignment vertical="center"/>
    </xf>
    <xf numFmtId="0" fontId="5" fillId="32" borderId="1" xfId="0" applyFont="1" applyFill="1" applyBorder="1" applyAlignment="1">
      <alignment vertical="center"/>
    </xf>
    <xf numFmtId="0" fontId="2" fillId="26" borderId="1" xfId="0" applyFont="1" applyFill="1" applyBorder="1"/>
    <xf numFmtId="0" fontId="1" fillId="2" borderId="1" xfId="0" applyNumberFormat="1" applyFont="1" applyFill="1" applyBorder="1" applyAlignment="1">
      <alignment horizontal="right"/>
    </xf>
    <xf numFmtId="0" fontId="2" fillId="2" borderId="1" xfId="0" applyNumberFormat="1" applyFont="1" applyFill="1" applyBorder="1" applyAlignment="1">
      <alignment horizontal="right"/>
    </xf>
    <xf numFmtId="0" fontId="2" fillId="5" borderId="1" xfId="0" applyNumberFormat="1" applyFont="1" applyFill="1" applyBorder="1" applyAlignment="1">
      <alignment horizontal="right"/>
    </xf>
    <xf numFmtId="0" fontId="5" fillId="33" borderId="1" xfId="0" applyFont="1" applyFill="1" applyBorder="1" applyAlignment="1">
      <alignment horizontal="left" vertical="center"/>
    </xf>
    <xf numFmtId="0" fontId="19" fillId="15" borderId="16" xfId="0" applyNumberFormat="1" applyFont="1" applyFill="1" applyBorder="1" applyAlignment="1">
      <alignment vertical="center"/>
    </xf>
    <xf numFmtId="0" fontId="5" fillId="29" borderId="16" xfId="0" applyNumberFormat="1" applyFont="1" applyFill="1" applyBorder="1" applyAlignment="1">
      <alignment vertical="center"/>
    </xf>
    <xf numFmtId="0" fontId="5" fillId="15" borderId="16" xfId="0" applyNumberFormat="1" applyFont="1" applyFill="1" applyBorder="1" applyAlignment="1">
      <alignment vertical="center"/>
    </xf>
    <xf numFmtId="0" fontId="5" fillId="13" borderId="16" xfId="0" applyNumberFormat="1" applyFont="1" applyFill="1" applyBorder="1" applyAlignment="1">
      <alignment vertical="center"/>
    </xf>
    <xf numFmtId="0" fontId="5" fillId="10" borderId="1" xfId="0" applyFont="1" applyFill="1" applyBorder="1" applyAlignment="1">
      <alignment vertical="center"/>
    </xf>
    <xf numFmtId="0" fontId="5" fillId="23" borderId="16" xfId="0" applyNumberFormat="1" applyFont="1" applyFill="1" applyBorder="1" applyAlignment="1">
      <alignment vertical="center"/>
    </xf>
    <xf numFmtId="0" fontId="19" fillId="34" borderId="16" xfId="0" applyNumberFormat="1" applyFont="1" applyFill="1" applyBorder="1" applyAlignment="1">
      <alignment vertical="center"/>
    </xf>
    <xf numFmtId="0" fontId="5" fillId="10" borderId="16" xfId="0" applyNumberFormat="1" applyFont="1" applyFill="1" applyBorder="1" applyAlignment="1">
      <alignment vertical="center"/>
    </xf>
    <xf numFmtId="0" fontId="5" fillId="29" borderId="17" xfId="0" applyNumberFormat="1" applyFont="1" applyFill="1" applyBorder="1" applyAlignment="1">
      <alignment vertical="center"/>
    </xf>
    <xf numFmtId="0" fontId="19" fillId="35" borderId="16" xfId="0" applyNumberFormat="1" applyFont="1" applyFill="1" applyBorder="1" applyAlignment="1">
      <alignment vertical="center"/>
    </xf>
    <xf numFmtId="0" fontId="5" fillId="5" borderId="16" xfId="0" applyNumberFormat="1" applyFont="1" applyFill="1" applyBorder="1" applyAlignment="1">
      <alignment vertical="center"/>
    </xf>
    <xf numFmtId="0" fontId="5" fillId="5" borderId="1" xfId="0" applyFont="1" applyFill="1" applyBorder="1" applyAlignment="1">
      <alignment horizontal="center" vertical="center"/>
    </xf>
    <xf numFmtId="0" fontId="2" fillId="0" borderId="1" xfId="0" applyFont="1" applyFill="1" applyBorder="1" applyAlignment="1">
      <alignment horizontal="left" vertical="center"/>
    </xf>
    <xf numFmtId="0" fontId="2" fillId="3" borderId="1" xfId="0" applyFont="1" applyFill="1" applyBorder="1" applyAlignment="1">
      <alignment horizontal="center"/>
    </xf>
    <xf numFmtId="0" fontId="5" fillId="0" borderId="1" xfId="0" applyFont="1" applyFill="1" applyBorder="1" applyAlignment="1">
      <alignment vertical="center"/>
    </xf>
    <xf numFmtId="0" fontId="20" fillId="0" borderId="1" xfId="0" applyFont="1" applyBorder="1" applyAlignment="1">
      <alignment horizontal="center" vertical="center"/>
    </xf>
    <xf numFmtId="0" fontId="5" fillId="0" borderId="1" xfId="0" applyFont="1" applyBorder="1" applyAlignment="1">
      <alignment horizontal="center" vertical="center"/>
    </xf>
    <xf numFmtId="0" fontId="5" fillId="19" borderId="1" xfId="0" applyFont="1" applyFill="1" applyBorder="1" applyAlignment="1">
      <alignment vertical="center"/>
    </xf>
    <xf numFmtId="0" fontId="5" fillId="3" borderId="1" xfId="0" applyFont="1" applyFill="1" applyBorder="1" applyAlignment="1">
      <alignment vertical="center"/>
    </xf>
    <xf numFmtId="0" fontId="18" fillId="3" borderId="1" xfId="0" applyFont="1" applyFill="1" applyBorder="1" applyAlignment="1">
      <alignment horizontal="center" vertical="center"/>
    </xf>
    <xf numFmtId="15" fontId="18" fillId="0" borderId="1" xfId="0" applyNumberFormat="1" applyFont="1" applyFill="1" applyBorder="1" applyAlignment="1">
      <alignment horizontal="center" vertical="center"/>
    </xf>
    <xf numFmtId="0" fontId="5" fillId="10" borderId="1" xfId="0" applyFont="1" applyFill="1" applyBorder="1" applyAlignment="1">
      <alignment horizontal="left" vertical="center"/>
    </xf>
    <xf numFmtId="0" fontId="5" fillId="0" borderId="1" xfId="0" applyFont="1" applyBorder="1" applyAlignment="1">
      <alignment vertical="center"/>
    </xf>
    <xf numFmtId="0" fontId="5" fillId="2" borderId="1" xfId="0" applyFont="1" applyFill="1" applyBorder="1" applyAlignment="1">
      <alignment vertical="center"/>
    </xf>
    <xf numFmtId="0" fontId="17" fillId="2" borderId="1" xfId="0" applyNumberFormat="1" applyFont="1" applyFill="1" applyBorder="1" applyAlignment="1">
      <alignment horizontal="left" vertical="center"/>
    </xf>
    <xf numFmtId="0" fontId="5" fillId="2" borderId="18" xfId="0" applyNumberFormat="1" applyFont="1" applyFill="1" applyBorder="1" applyAlignment="1">
      <alignment horizontal="center" vertical="center"/>
    </xf>
    <xf numFmtId="0" fontId="5" fillId="2" borderId="18" xfId="0" applyNumberFormat="1" applyFont="1" applyFill="1" applyBorder="1" applyAlignment="1">
      <alignment horizontal="left" vertical="center"/>
    </xf>
    <xf numFmtId="0" fontId="5" fillId="2" borderId="1" xfId="0" applyNumberFormat="1" applyFont="1" applyFill="1" applyBorder="1" applyAlignment="1">
      <alignment horizontal="right" vertical="center"/>
    </xf>
    <xf numFmtId="0" fontId="17" fillId="2" borderId="18" xfId="0" applyNumberFormat="1" applyFont="1" applyFill="1" applyBorder="1" applyAlignment="1">
      <alignment horizontal="right" vertical="center"/>
    </xf>
    <xf numFmtId="0" fontId="5" fillId="2" borderId="18" xfId="0" applyFont="1" applyFill="1" applyBorder="1" applyAlignment="1">
      <alignment horizontal="center" vertical="center"/>
    </xf>
    <xf numFmtId="0" fontId="17" fillId="2" borderId="18" xfId="0" applyNumberFormat="1" applyFont="1" applyFill="1" applyBorder="1" applyAlignment="1">
      <alignment horizontal="center" vertical="center"/>
    </xf>
    <xf numFmtId="0" fontId="5" fillId="3" borderId="18" xfId="0" applyFont="1" applyFill="1" applyBorder="1" applyAlignment="1">
      <alignment vertical="center"/>
    </xf>
    <xf numFmtId="0" fontId="20" fillId="11" borderId="1" xfId="0" applyFont="1" applyFill="1" applyBorder="1" applyAlignment="1">
      <alignment horizontal="left" vertical="center"/>
    </xf>
    <xf numFmtId="0" fontId="5" fillId="2" borderId="18" xfId="0" applyNumberFormat="1" applyFont="1" applyFill="1" applyBorder="1" applyAlignment="1">
      <alignment horizontal="right" vertical="center"/>
    </xf>
    <xf numFmtId="0" fontId="1" fillId="10" borderId="1" xfId="0" applyFont="1" applyFill="1" applyBorder="1" applyAlignment="1">
      <alignment horizontal="left" vertical="center"/>
    </xf>
    <xf numFmtId="0" fontId="1" fillId="10" borderId="1" xfId="0" applyFont="1" applyFill="1" applyBorder="1" applyAlignment="1">
      <alignment horizontal="center" vertical="center"/>
    </xf>
    <xf numFmtId="0" fontId="2" fillId="33" borderId="1" xfId="0" applyFont="1" applyFill="1" applyBorder="1"/>
    <xf numFmtId="0" fontId="2" fillId="36" borderId="1" xfId="0" applyFont="1" applyFill="1" applyBorder="1"/>
    <xf numFmtId="0" fontId="2" fillId="37" borderId="1" xfId="0" applyFont="1" applyFill="1" applyBorder="1"/>
    <xf numFmtId="0" fontId="1" fillId="38" borderId="1" xfId="0" applyFont="1" applyFill="1" applyBorder="1"/>
    <xf numFmtId="0" fontId="2" fillId="38" borderId="1" xfId="0" applyFont="1" applyFill="1" applyBorder="1"/>
    <xf numFmtId="0" fontId="2" fillId="39" borderId="1" xfId="0" applyFont="1" applyFill="1" applyBorder="1"/>
    <xf numFmtId="0" fontId="2" fillId="9" borderId="1" xfId="0" applyFont="1" applyFill="1" applyBorder="1"/>
    <xf numFmtId="0" fontId="2" fillId="40" borderId="1" xfId="0" applyFont="1" applyFill="1" applyBorder="1"/>
    <xf numFmtId="0" fontId="2" fillId="23" borderId="1" xfId="0" applyFont="1" applyFill="1" applyBorder="1"/>
    <xf numFmtId="0" fontId="2" fillId="15" borderId="1" xfId="0" applyFont="1" applyFill="1" applyBorder="1"/>
    <xf numFmtId="0" fontId="6" fillId="13" borderId="1" xfId="0" applyFont="1" applyFill="1" applyBorder="1" applyAlignment="1">
      <alignment horizontal="left"/>
    </xf>
    <xf numFmtId="0" fontId="6" fillId="10" borderId="1" xfId="0" applyFont="1" applyFill="1" applyBorder="1" applyAlignment="1">
      <alignment horizontal="left" vertical="center"/>
    </xf>
    <xf numFmtId="0" fontId="5" fillId="13" borderId="1" xfId="0" applyFont="1" applyFill="1" applyBorder="1" applyAlignment="1">
      <alignment vertical="center"/>
    </xf>
    <xf numFmtId="0" fontId="6" fillId="0" borderId="1" xfId="0" applyFont="1" applyBorder="1" applyAlignment="1">
      <alignment horizontal="left"/>
    </xf>
    <xf numFmtId="0" fontId="6" fillId="29" borderId="1" xfId="0" applyNumberFormat="1" applyFont="1" applyFill="1" applyBorder="1"/>
    <xf numFmtId="0" fontId="5" fillId="13" borderId="1" xfId="0" applyNumberFormat="1" applyFont="1" applyFill="1" applyBorder="1" applyAlignment="1">
      <alignment vertical="center"/>
    </xf>
    <xf numFmtId="0" fontId="6" fillId="0" borderId="1" xfId="0" applyFont="1" applyBorder="1" applyAlignment="1">
      <alignment wrapText="1"/>
    </xf>
    <xf numFmtId="0" fontId="5" fillId="15" borderId="1" xfId="0" applyFont="1" applyFill="1" applyBorder="1" applyAlignment="1">
      <alignment vertical="center"/>
    </xf>
    <xf numFmtId="0" fontId="5" fillId="14" borderId="2" xfId="0" applyFont="1" applyFill="1" applyBorder="1" applyAlignment="1">
      <alignment horizontal="left" vertical="center"/>
    </xf>
    <xf numFmtId="0" fontId="1" fillId="15" borderId="1" xfId="0" applyFont="1" applyFill="1" applyBorder="1"/>
    <xf numFmtId="0" fontId="24" fillId="15" borderId="1" xfId="0" applyFont="1" applyFill="1" applyBorder="1"/>
    <xf numFmtId="164" fontId="2" fillId="13" borderId="1" xfId="0" applyNumberFormat="1" applyFont="1" applyFill="1" applyBorder="1"/>
    <xf numFmtId="164" fontId="2" fillId="15" borderId="1" xfId="0" applyNumberFormat="1" applyFont="1" applyFill="1" applyBorder="1"/>
    <xf numFmtId="2" fontId="9" fillId="0" borderId="1" xfId="0" applyNumberFormat="1" applyFont="1" applyBorder="1" applyAlignment="1">
      <alignment horizontal="center"/>
    </xf>
    <xf numFmtId="2" fontId="6" fillId="0" borderId="1" xfId="0" applyNumberFormat="1" applyFont="1" applyBorder="1" applyAlignment="1">
      <alignment horizontal="center"/>
    </xf>
    <xf numFmtId="2" fontId="6" fillId="0" borderId="1" xfId="0" applyNumberFormat="1" applyFont="1" applyBorder="1" applyAlignment="1"/>
    <xf numFmtId="0" fontId="1" fillId="33" borderId="1" xfId="0" applyFont="1" applyFill="1" applyBorder="1" applyAlignment="1">
      <alignment horizontal="center" vertical="center"/>
    </xf>
    <xf numFmtId="0" fontId="1" fillId="33" borderId="1" xfId="0" applyFont="1" applyFill="1" applyBorder="1" applyAlignment="1">
      <alignment horizontal="center"/>
    </xf>
    <xf numFmtId="0" fontId="2" fillId="33" borderId="1" xfId="0" applyFont="1" applyFill="1" applyBorder="1" applyAlignment="1">
      <alignment horizontal="center"/>
    </xf>
    <xf numFmtId="0" fontId="4" fillId="10" borderId="1" xfId="0" applyFont="1" applyFill="1" applyBorder="1"/>
    <xf numFmtId="0" fontId="2" fillId="24" borderId="1" xfId="0" applyFont="1" applyFill="1" applyBorder="1"/>
    <xf numFmtId="0" fontId="2" fillId="41" borderId="1" xfId="0" applyFont="1" applyFill="1" applyBorder="1"/>
    <xf numFmtId="164" fontId="2" fillId="10" borderId="1" xfId="0" applyNumberFormat="1" applyFont="1" applyFill="1" applyBorder="1"/>
    <xf numFmtId="0" fontId="1" fillId="20" borderId="1" xfId="0" applyFont="1" applyFill="1" applyBorder="1" applyAlignment="1">
      <alignment horizontal="left" vertical="center"/>
    </xf>
    <xf numFmtId="0" fontId="5" fillId="42" borderId="1" xfId="0" applyFont="1" applyFill="1" applyBorder="1" applyAlignment="1">
      <alignment vertical="center"/>
    </xf>
    <xf numFmtId="15" fontId="0" fillId="0" borderId="1" xfId="0" applyNumberFormat="1" applyBorder="1"/>
    <xf numFmtId="0" fontId="9" fillId="11" borderId="1" xfId="0" applyFont="1" applyFill="1" applyBorder="1"/>
    <xf numFmtId="0" fontId="26" fillId="0" borderId="1" xfId="0" applyFont="1" applyBorder="1"/>
    <xf numFmtId="0" fontId="1" fillId="33" borderId="1" xfId="0" applyFont="1" applyFill="1" applyBorder="1" applyAlignment="1">
      <alignment horizontal="left" vertical="center"/>
    </xf>
    <xf numFmtId="0" fontId="5" fillId="19" borderId="1" xfId="0" applyFont="1" applyFill="1" applyBorder="1" applyAlignment="1">
      <alignment horizontal="left" vertical="center"/>
    </xf>
    <xf numFmtId="0" fontId="30" fillId="0" borderId="1" xfId="2" applyBorder="1" applyAlignment="1">
      <alignment horizontal="center"/>
    </xf>
    <xf numFmtId="0" fontId="30" fillId="13" borderId="1" xfId="2" applyFill="1" applyBorder="1"/>
    <xf numFmtId="0" fontId="5" fillId="43" borderId="1" xfId="0" applyFont="1" applyFill="1" applyBorder="1" applyAlignment="1">
      <alignment vertical="center"/>
    </xf>
    <xf numFmtId="2" fontId="6" fillId="0" borderId="1" xfId="1" applyNumberFormat="1" applyFont="1" applyBorder="1" applyAlignment="1">
      <alignment horizontal="center"/>
    </xf>
    <xf numFmtId="0" fontId="30" fillId="0" borderId="1" xfId="2" applyBorder="1"/>
    <xf numFmtId="0" fontId="19" fillId="0" borderId="16" xfId="0" applyNumberFormat="1" applyFont="1" applyFill="1" applyBorder="1" applyAlignment="1">
      <alignment vertical="center"/>
    </xf>
    <xf numFmtId="0" fontId="24" fillId="16" borderId="20" xfId="0" applyFont="1" applyFill="1" applyBorder="1" applyAlignment="1">
      <alignment horizontal="center"/>
    </xf>
    <xf numFmtId="0" fontId="24" fillId="16" borderId="2" xfId="0" applyFont="1" applyFill="1" applyBorder="1" applyAlignment="1">
      <alignment horizontal="center"/>
    </xf>
    <xf numFmtId="0" fontId="3" fillId="34" borderId="16" xfId="0" applyNumberFormat="1" applyFont="1" applyFill="1" applyBorder="1" applyAlignment="1">
      <alignment vertical="center"/>
    </xf>
    <xf numFmtId="0" fontId="2" fillId="32" borderId="1" xfId="0" applyFont="1" applyFill="1" applyBorder="1" applyAlignment="1">
      <alignment vertical="center"/>
    </xf>
    <xf numFmtId="0" fontId="2" fillId="29" borderId="16" xfId="0" applyNumberFormat="1" applyFont="1" applyFill="1" applyBorder="1" applyAlignment="1">
      <alignment vertical="center"/>
    </xf>
    <xf numFmtId="0" fontId="2" fillId="13" borderId="16" xfId="0" applyNumberFormat="1" applyFont="1" applyFill="1" applyBorder="1" applyAlignment="1"/>
    <xf numFmtId="0" fontId="19" fillId="3" borderId="16" xfId="0" applyNumberFormat="1" applyFont="1" applyFill="1" applyBorder="1" applyAlignment="1">
      <alignment vertical="center"/>
    </xf>
    <xf numFmtId="0" fontId="5" fillId="3" borderId="16" xfId="0" applyNumberFormat="1" applyFont="1" applyFill="1" applyBorder="1" applyAlignment="1">
      <alignment vertical="center"/>
    </xf>
    <xf numFmtId="0" fontId="19" fillId="29" borderId="16" xfId="0" applyNumberFormat="1" applyFont="1" applyFill="1" applyBorder="1" applyAlignment="1">
      <alignment vertical="center"/>
    </xf>
    <xf numFmtId="0" fontId="5" fillId="13" borderId="16" xfId="0" applyNumberFormat="1" applyFont="1" applyFill="1" applyBorder="1" applyAlignment="1"/>
    <xf numFmtId="0" fontId="2" fillId="13" borderId="1" xfId="0" applyFont="1" applyFill="1" applyBorder="1" applyAlignment="1"/>
    <xf numFmtId="0" fontId="5" fillId="19" borderId="16" xfId="0" applyNumberFormat="1" applyFont="1" applyFill="1" applyBorder="1" applyAlignment="1">
      <alignment vertical="center"/>
    </xf>
    <xf numFmtId="0" fontId="2" fillId="17" borderId="1" xfId="0" applyFont="1" applyFill="1" applyBorder="1"/>
    <xf numFmtId="0" fontId="5" fillId="17" borderId="1" xfId="0" applyFont="1" applyFill="1" applyBorder="1" applyAlignment="1">
      <alignment horizontal="left" vertical="center"/>
    </xf>
    <xf numFmtId="0" fontId="5" fillId="44" borderId="16" xfId="0" applyNumberFormat="1" applyFont="1" applyFill="1" applyBorder="1" applyAlignment="1">
      <alignment vertical="center"/>
    </xf>
    <xf numFmtId="0" fontId="2" fillId="44" borderId="1" xfId="0" applyFont="1" applyFill="1" applyBorder="1"/>
    <xf numFmtId="0" fontId="2" fillId="17" borderId="1" xfId="0" applyFont="1" applyFill="1" applyBorder="1" applyAlignment="1">
      <alignment horizontal="left"/>
    </xf>
    <xf numFmtId="0" fontId="2" fillId="17" borderId="1" xfId="0" applyFont="1" applyFill="1" applyBorder="1" applyAlignment="1">
      <alignment horizontal="center"/>
    </xf>
    <xf numFmtId="0" fontId="28" fillId="17" borderId="1" xfId="0" applyFont="1" applyFill="1" applyBorder="1"/>
    <xf numFmtId="0" fontId="2" fillId="44" borderId="1" xfId="0" applyFont="1" applyFill="1" applyBorder="1" applyAlignment="1">
      <alignment horizontal="center"/>
    </xf>
    <xf numFmtId="164" fontId="2" fillId="17" borderId="1" xfId="0" applyNumberFormat="1" applyFont="1" applyFill="1" applyBorder="1"/>
    <xf numFmtId="0" fontId="2" fillId="17" borderId="1" xfId="0" applyFont="1" applyFill="1" applyBorder="1" applyAlignment="1">
      <alignment horizontal="left" vertical="center"/>
    </xf>
    <xf numFmtId="0" fontId="5" fillId="17" borderId="1" xfId="0" applyFont="1" applyFill="1" applyBorder="1" applyAlignment="1">
      <alignment vertical="center"/>
    </xf>
    <xf numFmtId="0" fontId="2" fillId="4" borderId="1" xfId="0" applyFont="1" applyFill="1" applyBorder="1"/>
    <xf numFmtId="0" fontId="3" fillId="16" borderId="18" xfId="0" applyFont="1" applyFill="1" applyBorder="1" applyAlignment="1">
      <alignment horizontal="left"/>
    </xf>
    <xf numFmtId="0" fontId="2" fillId="45" borderId="1" xfId="0" applyFont="1" applyFill="1" applyBorder="1"/>
    <xf numFmtId="0" fontId="5" fillId="45" borderId="1" xfId="0" applyFont="1" applyFill="1" applyBorder="1" applyAlignment="1">
      <alignment vertical="center"/>
    </xf>
    <xf numFmtId="0" fontId="5" fillId="46" borderId="2" xfId="0" applyFont="1" applyFill="1" applyBorder="1" applyAlignment="1">
      <alignment vertical="center"/>
    </xf>
    <xf numFmtId="164" fontId="2" fillId="45" borderId="1" xfId="0" applyNumberFormat="1" applyFont="1" applyFill="1" applyBorder="1"/>
    <xf numFmtId="0" fontId="5" fillId="45" borderId="1" xfId="0" applyFont="1" applyFill="1" applyBorder="1" applyAlignment="1">
      <alignment horizontal="left" vertical="center"/>
    </xf>
    <xf numFmtId="0" fontId="2" fillId="45" borderId="1" xfId="0" applyFont="1" applyFill="1" applyBorder="1" applyAlignment="1">
      <alignment vertical="center"/>
    </xf>
    <xf numFmtId="0" fontId="2" fillId="46" borderId="1" xfId="0" applyFont="1" applyFill="1" applyBorder="1"/>
    <xf numFmtId="0" fontId="2" fillId="47" borderId="1" xfId="0" applyFont="1" applyFill="1" applyBorder="1"/>
    <xf numFmtId="0" fontId="2" fillId="48" borderId="1" xfId="0" applyFont="1" applyFill="1" applyBorder="1"/>
    <xf numFmtId="0" fontId="2" fillId="49" borderId="1" xfId="0" applyFont="1" applyFill="1" applyBorder="1"/>
    <xf numFmtId="0" fontId="2" fillId="50" borderId="1" xfId="0" applyFont="1" applyFill="1" applyBorder="1"/>
    <xf numFmtId="0" fontId="2" fillId="51" borderId="1" xfId="0" applyFont="1" applyFill="1" applyBorder="1"/>
    <xf numFmtId="0" fontId="5" fillId="48" borderId="16" xfId="0" applyNumberFormat="1" applyFont="1" applyFill="1" applyBorder="1" applyAlignment="1">
      <alignment vertical="center"/>
    </xf>
    <xf numFmtId="0" fontId="5" fillId="47" borderId="16" xfId="0" applyNumberFormat="1" applyFont="1" applyFill="1" applyBorder="1" applyAlignment="1">
      <alignment vertical="center"/>
    </xf>
    <xf numFmtId="0" fontId="31" fillId="26" borderId="1" xfId="0" applyFont="1" applyFill="1" applyBorder="1"/>
    <xf numFmtId="0" fontId="2" fillId="52" borderId="1" xfId="0" applyFont="1" applyFill="1" applyBorder="1"/>
    <xf numFmtId="0" fontId="2" fillId="53" borderId="1" xfId="0" applyFont="1" applyFill="1" applyBorder="1"/>
    <xf numFmtId="0" fontId="2" fillId="54" borderId="1" xfId="0" applyFont="1" applyFill="1" applyBorder="1"/>
    <xf numFmtId="0" fontId="3" fillId="49" borderId="1" xfId="0" applyFont="1" applyFill="1" applyBorder="1"/>
    <xf numFmtId="0" fontId="2" fillId="49" borderId="1" xfId="0" applyFont="1" applyFill="1" applyBorder="1" applyAlignment="1">
      <alignment horizontal="center"/>
    </xf>
    <xf numFmtId="0" fontId="2" fillId="55" borderId="1" xfId="0" applyFont="1" applyFill="1" applyBorder="1"/>
    <xf numFmtId="0" fontId="19" fillId="56" borderId="16" xfId="0" applyNumberFormat="1" applyFont="1" applyFill="1" applyBorder="1" applyAlignment="1">
      <alignment vertical="center"/>
    </xf>
    <xf numFmtId="0" fontId="2" fillId="57" borderId="1" xfId="0" applyFont="1" applyFill="1" applyBorder="1"/>
    <xf numFmtId="0" fontId="2" fillId="58" borderId="1" xfId="0" applyFont="1" applyFill="1" applyBorder="1"/>
    <xf numFmtId="0" fontId="2" fillId="59" borderId="1" xfId="0" applyFont="1" applyFill="1" applyBorder="1"/>
    <xf numFmtId="0" fontId="2" fillId="60" borderId="1" xfId="0" applyNumberFormat="1" applyFont="1" applyFill="1" applyBorder="1"/>
    <xf numFmtId="0" fontId="2" fillId="61" borderId="1" xfId="0" applyFont="1" applyFill="1" applyBorder="1"/>
    <xf numFmtId="0" fontId="31" fillId="49" borderId="1" xfId="0" applyFont="1" applyFill="1" applyBorder="1"/>
    <xf numFmtId="0" fontId="19" fillId="54" borderId="16" xfId="0" applyNumberFormat="1" applyFont="1" applyFill="1" applyBorder="1" applyAlignment="1">
      <alignment vertical="center"/>
    </xf>
    <xf numFmtId="0" fontId="3" fillId="45" borderId="1" xfId="0" applyFont="1" applyFill="1" applyBorder="1"/>
    <xf numFmtId="0" fontId="31" fillId="54" borderId="1" xfId="0" applyFont="1" applyFill="1" applyBorder="1"/>
    <xf numFmtId="0" fontId="2" fillId="11" borderId="1" xfId="0" applyFont="1" applyFill="1" applyBorder="1" applyAlignment="1">
      <alignment horizontal="left"/>
    </xf>
    <xf numFmtId="0" fontId="5" fillId="44" borderId="1" xfId="0" applyNumberFormat="1" applyFont="1" applyFill="1" applyBorder="1" applyAlignment="1">
      <alignment vertical="center"/>
    </xf>
    <xf numFmtId="0" fontId="2" fillId="49" borderId="1" xfId="0" applyFont="1" applyFill="1" applyBorder="1" applyAlignment="1">
      <alignment horizontal="left"/>
    </xf>
    <xf numFmtId="0" fontId="2" fillId="62" borderId="1" xfId="0" applyFont="1" applyFill="1" applyBorder="1"/>
    <xf numFmtId="0" fontId="3" fillId="49" borderId="1" xfId="0" applyFont="1" applyFill="1" applyBorder="1" applyAlignment="1">
      <alignment horizontal="center"/>
    </xf>
    <xf numFmtId="0" fontId="1" fillId="63" borderId="1" xfId="0" applyFont="1" applyFill="1" applyBorder="1" applyAlignment="1">
      <alignment horizontal="center" vertical="center"/>
    </xf>
    <xf numFmtId="0" fontId="33" fillId="34" borderId="16" xfId="0" applyNumberFormat="1" applyFont="1" applyFill="1" applyBorder="1" applyAlignment="1">
      <alignment vertical="center"/>
    </xf>
    <xf numFmtId="0" fontId="1" fillId="22" borderId="1" xfId="0" applyFont="1" applyFill="1" applyBorder="1"/>
    <xf numFmtId="0" fontId="2" fillId="64" borderId="1" xfId="0" applyFont="1" applyFill="1" applyBorder="1"/>
    <xf numFmtId="0" fontId="2" fillId="64" borderId="1" xfId="0" applyFont="1" applyFill="1" applyBorder="1" applyAlignment="1">
      <alignment horizontal="center"/>
    </xf>
    <xf numFmtId="0" fontId="5" fillId="65" borderId="16" xfId="0" applyNumberFormat="1" applyFont="1" applyFill="1" applyBorder="1" applyAlignment="1">
      <alignment vertical="center"/>
    </xf>
    <xf numFmtId="0" fontId="5" fillId="49" borderId="16" xfId="0" applyNumberFormat="1" applyFont="1" applyFill="1" applyBorder="1" applyAlignment="1">
      <alignment vertical="center"/>
    </xf>
    <xf numFmtId="0" fontId="2" fillId="0" borderId="17" xfId="0" applyFont="1" applyBorder="1"/>
    <xf numFmtId="0" fontId="2" fillId="51" borderId="17" xfId="0" applyFont="1" applyFill="1" applyBorder="1"/>
    <xf numFmtId="0" fontId="2" fillId="0" borderId="21" xfId="0" applyFont="1" applyBorder="1"/>
    <xf numFmtId="0" fontId="17" fillId="3" borderId="18" xfId="0" applyFont="1" applyFill="1" applyBorder="1" applyAlignment="1">
      <alignment vertical="center"/>
    </xf>
    <xf numFmtId="164" fontId="2" fillId="48" borderId="1" xfId="0" applyNumberFormat="1" applyFont="1" applyFill="1" applyBorder="1"/>
    <xf numFmtId="0" fontId="19" fillId="59" borderId="16" xfId="0" applyNumberFormat="1" applyFont="1" applyFill="1" applyBorder="1" applyAlignment="1">
      <alignment vertical="center"/>
    </xf>
    <xf numFmtId="0" fontId="2" fillId="17" borderId="17" xfId="0" applyFont="1" applyFill="1" applyBorder="1"/>
    <xf numFmtId="0" fontId="34" fillId="2" borderId="18" xfId="0" applyNumberFormat="1" applyFont="1" applyFill="1" applyBorder="1" applyAlignment="1">
      <alignment horizontal="right" vertical="center"/>
    </xf>
    <xf numFmtId="0" fontId="31" fillId="38" borderId="1" xfId="0" applyFont="1" applyFill="1" applyBorder="1"/>
    <xf numFmtId="0" fontId="17" fillId="2" borderId="18" xfId="0" applyNumberFormat="1" applyFont="1" applyFill="1" applyBorder="1" applyAlignment="1">
      <alignment horizontal="left" vertical="center"/>
    </xf>
    <xf numFmtId="0" fontId="1" fillId="2" borderId="18" xfId="0" applyNumberFormat="1" applyFont="1" applyFill="1" applyBorder="1" applyAlignment="1">
      <alignment horizontal="right"/>
    </xf>
    <xf numFmtId="0" fontId="1" fillId="2" borderId="18" xfId="0" applyNumberFormat="1" applyFont="1" applyFill="1" applyBorder="1" applyAlignment="1">
      <alignment horizontal="center"/>
    </xf>
    <xf numFmtId="165" fontId="2" fillId="17" borderId="1" xfId="1" applyFont="1" applyFill="1" applyBorder="1"/>
    <xf numFmtId="0" fontId="2" fillId="17" borderId="1" xfId="0" applyFont="1" applyFill="1" applyBorder="1" applyAlignment="1">
      <alignment vertical="center"/>
    </xf>
    <xf numFmtId="0" fontId="2" fillId="16" borderId="1" xfId="0" applyFont="1" applyFill="1" applyBorder="1" applyAlignment="1">
      <alignment horizontal="center"/>
    </xf>
    <xf numFmtId="0" fontId="2" fillId="16" borderId="1" xfId="0" applyFont="1" applyFill="1" applyBorder="1" applyAlignment="1">
      <alignment horizontal="left"/>
    </xf>
    <xf numFmtId="0" fontId="6" fillId="49" borderId="1" xfId="0" applyFont="1" applyFill="1" applyBorder="1"/>
    <xf numFmtId="0" fontId="6" fillId="66" borderId="1" xfId="0" applyFont="1" applyFill="1" applyBorder="1"/>
    <xf numFmtId="0" fontId="6" fillId="55" borderId="1" xfId="0" applyFont="1" applyFill="1" applyBorder="1"/>
    <xf numFmtId="0" fontId="6" fillId="0" borderId="1" xfId="0" applyNumberFormat="1" applyFont="1" applyBorder="1" applyAlignment="1">
      <alignment horizontal="center"/>
    </xf>
    <xf numFmtId="49" fontId="6" fillId="0" borderId="1" xfId="0" applyNumberFormat="1" applyFont="1" applyBorder="1" applyAlignment="1">
      <alignment horizontal="center"/>
    </xf>
    <xf numFmtId="0" fontId="2" fillId="0" borderId="1" xfId="0" applyFont="1" applyFill="1" applyBorder="1" applyAlignment="1"/>
    <xf numFmtId="0" fontId="5" fillId="17" borderId="1" xfId="0" applyFont="1" applyFill="1" applyBorder="1" applyAlignment="1"/>
    <xf numFmtId="14" fontId="2" fillId="0" borderId="1" xfId="0" applyNumberFormat="1" applyFont="1" applyBorder="1" applyAlignment="1">
      <alignment horizontal="left"/>
    </xf>
    <xf numFmtId="0" fontId="36" fillId="0" borderId="1" xfId="0" applyFont="1" applyBorder="1"/>
    <xf numFmtId="0" fontId="5" fillId="47" borderId="1" xfId="0" applyNumberFormat="1" applyFont="1" applyFill="1" applyBorder="1" applyAlignment="1">
      <alignment vertical="center"/>
    </xf>
    <xf numFmtId="0" fontId="19" fillId="34" borderId="1" xfId="0" applyNumberFormat="1" applyFont="1" applyFill="1" applyBorder="1" applyAlignment="1">
      <alignment vertical="center"/>
    </xf>
    <xf numFmtId="0" fontId="5" fillId="15" borderId="1" xfId="0" applyNumberFormat="1" applyFont="1" applyFill="1" applyBorder="1" applyAlignment="1">
      <alignment vertical="center"/>
    </xf>
    <xf numFmtId="0" fontId="5" fillId="10" borderId="1" xfId="0" applyNumberFormat="1" applyFont="1" applyFill="1" applyBorder="1" applyAlignment="1">
      <alignment vertical="center"/>
    </xf>
    <xf numFmtId="0" fontId="5" fillId="23" borderId="1" xfId="0" applyNumberFormat="1" applyFont="1" applyFill="1" applyBorder="1" applyAlignment="1">
      <alignment vertical="center"/>
    </xf>
    <xf numFmtId="0" fontId="19" fillId="54" borderId="1" xfId="0" applyNumberFormat="1" applyFont="1" applyFill="1" applyBorder="1" applyAlignment="1">
      <alignment vertical="center"/>
    </xf>
    <xf numFmtId="0" fontId="17" fillId="2" borderId="1" xfId="0" applyNumberFormat="1" applyFont="1" applyFill="1" applyBorder="1" applyAlignment="1">
      <alignment horizontal="right" vertical="center"/>
    </xf>
    <xf numFmtId="0"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17" fillId="2" borderId="1" xfId="0" applyNumberFormat="1" applyFont="1" applyFill="1" applyBorder="1" applyAlignment="1">
      <alignment horizontal="center" vertical="center"/>
    </xf>
    <xf numFmtId="0" fontId="6" fillId="7" borderId="2" xfId="0" applyFont="1" applyFill="1" applyBorder="1"/>
    <xf numFmtId="0" fontId="21" fillId="0" borderId="1" xfId="0" applyFont="1" applyBorder="1"/>
    <xf numFmtId="0" fontId="6" fillId="0" borderId="0" xfId="0" applyFont="1" applyBorder="1" applyAlignment="1">
      <alignment horizontal="center"/>
    </xf>
    <xf numFmtId="0" fontId="6" fillId="0" borderId="19" xfId="0" applyFont="1" applyBorder="1" applyAlignment="1">
      <alignment horizontal="center"/>
    </xf>
    <xf numFmtId="0" fontId="2" fillId="51" borderId="1" xfId="0" applyFont="1" applyFill="1" applyBorder="1" applyAlignment="1">
      <alignment horizontal="center"/>
    </xf>
    <xf numFmtId="0" fontId="5" fillId="13" borderId="1" xfId="0" applyNumberFormat="1" applyFont="1" applyFill="1" applyBorder="1" applyAlignment="1"/>
    <xf numFmtId="0" fontId="5" fillId="17" borderId="1" xfId="0" applyFont="1" applyFill="1" applyBorder="1" applyAlignment="1">
      <alignment horizontal="left"/>
    </xf>
    <xf numFmtId="0" fontId="5" fillId="62" borderId="1" xfId="0" applyFont="1" applyFill="1" applyBorder="1" applyAlignment="1">
      <alignment horizontal="left" vertical="center"/>
    </xf>
    <xf numFmtId="0" fontId="31" fillId="59" borderId="1" xfId="0" applyFont="1" applyFill="1" applyBorder="1"/>
    <xf numFmtId="0" fontId="2" fillId="65" borderId="1" xfId="0" applyFont="1" applyFill="1" applyBorder="1"/>
    <xf numFmtId="0" fontId="37" fillId="49" borderId="1" xfId="0" applyFont="1" applyFill="1" applyBorder="1"/>
    <xf numFmtId="0" fontId="6" fillId="37" borderId="1" xfId="0" applyFont="1" applyFill="1" applyBorder="1"/>
    <xf numFmtId="0" fontId="6" fillId="24" borderId="1" xfId="0" applyFont="1" applyFill="1" applyBorder="1" applyAlignment="1">
      <alignment vertical="center"/>
    </xf>
    <xf numFmtId="0" fontId="6" fillId="14" borderId="1" xfId="0" applyFont="1" applyFill="1" applyBorder="1" applyAlignment="1">
      <alignment vertical="center"/>
    </xf>
    <xf numFmtId="0" fontId="6" fillId="29" borderId="1" xfId="0" applyFont="1" applyFill="1" applyBorder="1"/>
    <xf numFmtId="0" fontId="6" fillId="49" borderId="1" xfId="0" applyFont="1" applyFill="1" applyBorder="1" applyAlignment="1">
      <alignment vertical="center"/>
    </xf>
    <xf numFmtId="0" fontId="6" fillId="29" borderId="1" xfId="0" applyFont="1" applyFill="1" applyBorder="1" applyAlignment="1">
      <alignment vertical="center"/>
    </xf>
    <xf numFmtId="0" fontId="6" fillId="13" borderId="1" xfId="0" applyNumberFormat="1" applyFont="1" applyFill="1" applyBorder="1" applyAlignment="1">
      <alignment vertical="center"/>
    </xf>
    <xf numFmtId="0" fontId="6" fillId="29" borderId="1" xfId="0" applyFont="1" applyFill="1" applyBorder="1" applyAlignment="1">
      <alignment horizontal="left" vertical="center"/>
    </xf>
    <xf numFmtId="0" fontId="6" fillId="49" borderId="1" xfId="0" applyFont="1" applyFill="1" applyBorder="1" applyAlignment="1">
      <alignment horizontal="left" vertical="center"/>
    </xf>
    <xf numFmtId="0" fontId="6" fillId="66" borderId="1" xfId="0" applyFont="1" applyFill="1" applyBorder="1" applyAlignment="1">
      <alignment vertical="center"/>
    </xf>
    <xf numFmtId="0" fontId="6" fillId="48" borderId="1" xfId="0" applyFont="1" applyFill="1" applyBorder="1"/>
    <xf numFmtId="0" fontId="6" fillId="13" borderId="1" xfId="0" applyFont="1" applyFill="1" applyBorder="1" applyAlignment="1">
      <alignment vertical="center"/>
    </xf>
    <xf numFmtId="0" fontId="6" fillId="44" borderId="1" xfId="0" applyNumberFormat="1" applyFont="1" applyFill="1" applyBorder="1" applyAlignment="1">
      <alignment vertical="center"/>
    </xf>
    <xf numFmtId="0" fontId="2" fillId="48" borderId="1" xfId="0" applyFont="1" applyFill="1" applyBorder="1" applyAlignment="1">
      <alignment horizontal="center"/>
    </xf>
    <xf numFmtId="0" fontId="38" fillId="47" borderId="16" xfId="0" applyNumberFormat="1" applyFont="1" applyFill="1" applyBorder="1" applyAlignment="1">
      <alignment vertical="center"/>
    </xf>
    <xf numFmtId="0" fontId="5" fillId="67" borderId="1" xfId="0" applyFont="1" applyFill="1" applyBorder="1" applyAlignment="1">
      <alignment vertical="center"/>
    </xf>
    <xf numFmtId="0" fontId="2" fillId="65" borderId="1" xfId="0" applyFont="1" applyFill="1" applyBorder="1" applyAlignment="1">
      <alignment horizontal="center"/>
    </xf>
    <xf numFmtId="0" fontId="2" fillId="60" borderId="1" xfId="0" applyFont="1" applyFill="1" applyBorder="1"/>
    <xf numFmtId="0" fontId="6" fillId="51" borderId="1" xfId="0" applyFont="1" applyFill="1" applyBorder="1"/>
    <xf numFmtId="0" fontId="31" fillId="65" borderId="1" xfId="0" applyFont="1" applyFill="1" applyBorder="1"/>
    <xf numFmtId="0" fontId="2" fillId="68" borderId="1" xfId="0" applyFont="1" applyFill="1" applyBorder="1"/>
    <xf numFmtId="0" fontId="2" fillId="57" borderId="1" xfId="0" applyFont="1" applyFill="1" applyBorder="1" applyAlignment="1">
      <alignment horizontal="center"/>
    </xf>
    <xf numFmtId="0" fontId="2" fillId="0" borderId="1" xfId="0" applyFont="1" applyBorder="1" applyAlignment="1"/>
    <xf numFmtId="0" fontId="0" fillId="0" borderId="0" xfId="0" applyBorder="1"/>
    <xf numFmtId="0" fontId="0" fillId="0" borderId="1" xfId="0" applyBorder="1" applyAlignment="1">
      <alignment horizontal="left"/>
    </xf>
    <xf numFmtId="0" fontId="31" fillId="68" borderId="1" xfId="0" applyFont="1" applyFill="1" applyBorder="1"/>
    <xf numFmtId="0" fontId="1" fillId="2" borderId="18" xfId="0" applyNumberFormat="1" applyFont="1" applyFill="1" applyBorder="1" applyAlignment="1">
      <alignment horizontal="left"/>
    </xf>
    <xf numFmtId="0" fontId="2" fillId="16" borderId="1" xfId="0" applyFont="1" applyFill="1" applyBorder="1" applyAlignment="1" applyProtection="1">
      <alignment horizontal="center"/>
    </xf>
    <xf numFmtId="0" fontId="31" fillId="16" borderId="1" xfId="0" applyFont="1" applyFill="1" applyBorder="1" applyAlignment="1" applyProtection="1">
      <alignment horizontal="left"/>
    </xf>
    <xf numFmtId="0" fontId="2" fillId="16" borderId="1" xfId="0" applyFont="1" applyFill="1" applyBorder="1" applyAlignment="1" applyProtection="1">
      <alignment horizontal="left"/>
    </xf>
    <xf numFmtId="0" fontId="19" fillId="54" borderId="16" xfId="0" applyNumberFormat="1" applyFont="1" applyFill="1" applyBorder="1" applyAlignment="1" applyProtection="1">
      <alignment vertical="center"/>
    </xf>
    <xf numFmtId="0" fontId="2" fillId="0" borderId="1" xfId="0" applyFont="1" applyFill="1" applyBorder="1" applyProtection="1"/>
    <xf numFmtId="0" fontId="2" fillId="0" borderId="1" xfId="0" applyFont="1" applyBorder="1" applyProtection="1"/>
    <xf numFmtId="0" fontId="1" fillId="2" borderId="1" xfId="0" applyNumberFormat="1" applyFont="1" applyFill="1" applyBorder="1" applyAlignment="1" applyProtection="1">
      <alignment horizontal="right"/>
    </xf>
    <xf numFmtId="0" fontId="1" fillId="4" borderId="1" xfId="0" applyFont="1" applyFill="1" applyBorder="1" applyAlignment="1" applyProtection="1">
      <alignment horizontal="center" vertical="center"/>
    </xf>
    <xf numFmtId="0" fontId="1" fillId="20" borderId="1" xfId="0" applyFont="1" applyFill="1" applyBorder="1" applyAlignment="1" applyProtection="1">
      <alignment horizontal="center" vertical="center"/>
    </xf>
    <xf numFmtId="0" fontId="2" fillId="2" borderId="1" xfId="0" applyNumberFormat="1" applyFont="1" applyFill="1" applyBorder="1" applyProtection="1"/>
    <xf numFmtId="0" fontId="5" fillId="44" borderId="16" xfId="0" applyNumberFormat="1" applyFont="1" applyFill="1" applyBorder="1" applyAlignment="1" applyProtection="1">
      <alignment vertical="center"/>
    </xf>
    <xf numFmtId="0" fontId="1" fillId="2" borderId="1" xfId="0" applyNumberFormat="1" applyFont="1" applyFill="1" applyBorder="1" applyProtection="1"/>
    <xf numFmtId="0" fontId="5" fillId="15" borderId="16" xfId="0" applyNumberFormat="1" applyFont="1" applyFill="1" applyBorder="1" applyAlignment="1" applyProtection="1">
      <alignment vertical="center"/>
    </xf>
    <xf numFmtId="0" fontId="2" fillId="0" borderId="1" xfId="0" applyFont="1" applyFill="1" applyBorder="1" applyAlignment="1" applyProtection="1">
      <alignment horizontal="center"/>
    </xf>
    <xf numFmtId="0" fontId="2" fillId="0" borderId="1" xfId="0" applyFont="1" applyBorder="1" applyAlignment="1" applyProtection="1">
      <alignment horizontal="center"/>
    </xf>
    <xf numFmtId="0" fontId="1" fillId="2" borderId="1" xfId="0" applyNumberFormat="1" applyFont="1" applyFill="1" applyBorder="1" applyAlignment="1" applyProtection="1">
      <alignment horizontal="center"/>
    </xf>
    <xf numFmtId="0" fontId="5" fillId="17" borderId="1" xfId="0" applyFont="1" applyFill="1" applyBorder="1" applyAlignment="1" applyProtection="1">
      <alignment horizontal="left" vertical="center"/>
    </xf>
    <xf numFmtId="0" fontId="40" fillId="2" borderId="18" xfId="0" applyNumberFormat="1" applyFont="1" applyFill="1" applyBorder="1" applyAlignment="1">
      <alignment horizontal="center" vertical="center"/>
    </xf>
    <xf numFmtId="0" fontId="38" fillId="50" borderId="16" xfId="0" applyNumberFormat="1" applyFont="1" applyFill="1" applyBorder="1" applyAlignment="1">
      <alignment vertical="center"/>
    </xf>
    <xf numFmtId="0" fontId="19" fillId="50" borderId="16" xfId="0" applyNumberFormat="1" applyFont="1" applyFill="1" applyBorder="1" applyAlignment="1">
      <alignment vertical="center"/>
    </xf>
    <xf numFmtId="0" fontId="2" fillId="5" borderId="1" xfId="0" applyNumberFormat="1" applyFont="1" applyFill="1" applyBorder="1" applyAlignment="1" applyProtection="1">
      <alignment horizontal="right"/>
      <protection locked="0"/>
    </xf>
    <xf numFmtId="0" fontId="2" fillId="0" borderId="1" xfId="0" applyFont="1" applyFill="1" applyBorder="1" applyProtection="1">
      <protection locked="0"/>
    </xf>
    <xf numFmtId="0" fontId="2" fillId="57" borderId="1" xfId="0" applyFont="1" applyFill="1" applyBorder="1" applyProtection="1">
      <protection locked="0"/>
    </xf>
    <xf numFmtId="0" fontId="2" fillId="13" borderId="1" xfId="0" applyFont="1" applyFill="1" applyBorder="1" applyProtection="1">
      <protection locked="0"/>
    </xf>
    <xf numFmtId="0" fontId="2" fillId="47" borderId="1" xfId="0" applyFont="1" applyFill="1" applyBorder="1" applyProtection="1">
      <protection locked="0"/>
    </xf>
    <xf numFmtId="0" fontId="2" fillId="51" borderId="1" xfId="0" applyFont="1" applyFill="1" applyBorder="1" applyProtection="1">
      <protection locked="0"/>
    </xf>
    <xf numFmtId="0" fontId="5" fillId="47" borderId="1" xfId="0" applyFont="1" applyFill="1" applyBorder="1" applyAlignment="1" applyProtection="1">
      <alignment horizontal="left" vertical="center"/>
      <protection locked="0"/>
    </xf>
    <xf numFmtId="0" fontId="5" fillId="47" borderId="16" xfId="0" applyNumberFormat="1" applyFont="1" applyFill="1" applyBorder="1" applyAlignment="1" applyProtection="1">
      <alignment vertical="center"/>
      <protection locked="0"/>
    </xf>
    <xf numFmtId="0" fontId="19" fillId="35" borderId="16" xfId="0" applyNumberFormat="1" applyFont="1" applyFill="1" applyBorder="1" applyAlignment="1" applyProtection="1">
      <alignment vertical="center"/>
      <protection locked="0"/>
    </xf>
    <xf numFmtId="0" fontId="2" fillId="49" borderId="1" xfId="0" applyFont="1" applyFill="1" applyBorder="1" applyProtection="1">
      <protection locked="0"/>
    </xf>
    <xf numFmtId="0" fontId="2" fillId="2" borderId="1" xfId="0" applyNumberFormat="1" applyFont="1" applyFill="1" applyBorder="1" applyProtection="1">
      <protection locked="0"/>
    </xf>
    <xf numFmtId="0" fontId="2" fillId="0" borderId="1" xfId="0" applyFont="1" applyBorder="1" applyProtection="1">
      <protection locked="0"/>
    </xf>
    <xf numFmtId="0" fontId="2" fillId="69" borderId="1" xfId="0" applyFont="1" applyFill="1" applyBorder="1"/>
    <xf numFmtId="0" fontId="19" fillId="48" borderId="16" xfId="0" applyNumberFormat="1" applyFont="1" applyFill="1" applyBorder="1" applyAlignment="1">
      <alignment vertical="center"/>
    </xf>
    <xf numFmtId="0" fontId="5" fillId="48" borderId="1" xfId="0" applyNumberFormat="1" applyFont="1" applyFill="1" applyBorder="1" applyAlignment="1">
      <alignment vertical="center"/>
    </xf>
    <xf numFmtId="0" fontId="19" fillId="48" borderId="1" xfId="0" applyNumberFormat="1" applyFont="1" applyFill="1" applyBorder="1" applyAlignment="1">
      <alignment vertical="center"/>
    </xf>
    <xf numFmtId="0" fontId="2" fillId="67" borderId="1" xfId="0" applyFont="1" applyFill="1" applyBorder="1"/>
    <xf numFmtId="0" fontId="41" fillId="48" borderId="1" xfId="0" applyFont="1" applyFill="1" applyBorder="1"/>
    <xf numFmtId="0" fontId="5" fillId="65" borderId="1" xfId="0" applyNumberFormat="1" applyFont="1" applyFill="1" applyBorder="1" applyAlignment="1">
      <alignment vertical="center"/>
    </xf>
    <xf numFmtId="0" fontId="19" fillId="49" borderId="16" xfId="0" applyNumberFormat="1" applyFont="1" applyFill="1" applyBorder="1" applyAlignment="1">
      <alignment vertical="center"/>
    </xf>
    <xf numFmtId="0" fontId="2" fillId="49" borderId="17" xfId="0" applyFont="1" applyFill="1" applyBorder="1"/>
    <xf numFmtId="0" fontId="1" fillId="2" borderId="1" xfId="0" applyNumberFormat="1" applyFont="1" applyFill="1" applyBorder="1" applyAlignment="1" applyProtection="1">
      <alignment horizontal="right"/>
      <protection locked="0"/>
    </xf>
    <xf numFmtId="0" fontId="2" fillId="20" borderId="1" xfId="0" applyFont="1" applyFill="1" applyBorder="1" applyAlignment="1" applyProtection="1">
      <alignment horizontal="center"/>
      <protection locked="0"/>
    </xf>
    <xf numFmtId="0" fontId="1" fillId="33" borderId="1" xfId="0" applyFont="1" applyFill="1" applyBorder="1" applyAlignment="1" applyProtection="1">
      <alignment horizontal="center"/>
      <protection locked="0"/>
    </xf>
    <xf numFmtId="0" fontId="1" fillId="2" borderId="1" xfId="0" applyNumberFormat="1" applyFont="1" applyFill="1" applyBorder="1" applyProtection="1">
      <protection locked="0"/>
    </xf>
    <xf numFmtId="0" fontId="5" fillId="15" borderId="16" xfId="0" applyNumberFormat="1" applyFont="1" applyFill="1" applyBorder="1" applyAlignment="1" applyProtection="1">
      <alignment vertical="center"/>
      <protection locked="0"/>
    </xf>
    <xf numFmtId="0" fontId="1" fillId="0" borderId="1" xfId="0" applyFont="1" applyFill="1" applyBorder="1" applyAlignment="1" applyProtection="1">
      <alignment horizontal="center"/>
      <protection locked="0"/>
    </xf>
    <xf numFmtId="0" fontId="1" fillId="0" borderId="1" xfId="0" applyFont="1" applyBorder="1" applyAlignment="1" applyProtection="1">
      <alignment horizontal="center"/>
      <protection locked="0"/>
    </xf>
    <xf numFmtId="0" fontId="2" fillId="57" borderId="21" xfId="0" applyFont="1" applyFill="1" applyBorder="1"/>
    <xf numFmtId="0" fontId="5" fillId="47" borderId="1" xfId="0" applyNumberFormat="1" applyFont="1" applyFill="1" applyBorder="1" applyAlignment="1" applyProtection="1">
      <alignment vertical="center"/>
      <protection locked="0"/>
    </xf>
    <xf numFmtId="0" fontId="5" fillId="0" borderId="16" xfId="0" applyNumberFormat="1" applyFont="1" applyFill="1" applyBorder="1" applyAlignment="1">
      <alignment vertical="center"/>
    </xf>
    <xf numFmtId="0" fontId="31" fillId="51" borderId="1" xfId="0" applyFont="1" applyFill="1" applyBorder="1"/>
    <xf numFmtId="0" fontId="2" fillId="16" borderId="18" xfId="0" applyFont="1" applyFill="1" applyBorder="1" applyAlignment="1">
      <alignment horizontal="center"/>
    </xf>
    <xf numFmtId="0" fontId="2" fillId="16" borderId="20" xfId="0" applyFont="1" applyFill="1" applyBorder="1" applyAlignment="1">
      <alignment horizontal="center"/>
    </xf>
    <xf numFmtId="0" fontId="2" fillId="16" borderId="2" xfId="0" applyFont="1" applyFill="1" applyBorder="1" applyAlignment="1">
      <alignment horizontal="center"/>
    </xf>
    <xf numFmtId="0" fontId="31" fillId="16" borderId="20" xfId="0" applyFont="1" applyFill="1" applyBorder="1" applyAlignment="1">
      <alignment horizontal="left"/>
    </xf>
    <xf numFmtId="0" fontId="5" fillId="70" borderId="1" xfId="0" applyFont="1" applyFill="1" applyBorder="1" applyAlignment="1">
      <alignment horizontal="center" vertical="center"/>
    </xf>
    <xf numFmtId="0" fontId="5" fillId="55" borderId="16" xfId="0" applyNumberFormat="1" applyFont="1" applyFill="1" applyBorder="1" applyAlignment="1">
      <alignment vertical="center"/>
    </xf>
    <xf numFmtId="0" fontId="39" fillId="51" borderId="1" xfId="0" applyFont="1" applyFill="1" applyBorder="1"/>
    <xf numFmtId="0" fontId="2" fillId="0" borderId="16" xfId="0" applyFont="1" applyFill="1" applyBorder="1"/>
    <xf numFmtId="0" fontId="36" fillId="33" borderId="1" xfId="0" applyFont="1" applyFill="1" applyBorder="1" applyAlignment="1">
      <alignment horizontal="left" vertical="center"/>
    </xf>
    <xf numFmtId="0" fontId="19" fillId="49" borderId="16" xfId="0" applyNumberFormat="1" applyFont="1" applyFill="1" applyBorder="1" applyAlignment="1">
      <alignment horizontal="left" vertical="center"/>
    </xf>
    <xf numFmtId="0" fontId="39" fillId="52" borderId="1" xfId="0" applyFont="1" applyFill="1" applyBorder="1"/>
    <xf numFmtId="0" fontId="13" fillId="66" borderId="1" xfId="0" applyNumberFormat="1" applyFont="1" applyFill="1" applyBorder="1" applyAlignment="1">
      <alignment horizontal="left"/>
    </xf>
    <xf numFmtId="0" fontId="6" fillId="49" borderId="1" xfId="0" applyFont="1" applyFill="1" applyBorder="1" applyAlignment="1"/>
    <xf numFmtId="0" fontId="6" fillId="49" borderId="2" xfId="0" applyFont="1" applyFill="1" applyBorder="1"/>
    <xf numFmtId="0" fontId="5" fillId="49" borderId="1" xfId="0" applyNumberFormat="1" applyFont="1" applyFill="1" applyBorder="1" applyAlignment="1">
      <alignment vertical="center"/>
    </xf>
    <xf numFmtId="0" fontId="2" fillId="48" borderId="16" xfId="0" applyFont="1" applyFill="1" applyBorder="1"/>
    <xf numFmtId="0" fontId="5" fillId="45" borderId="1" xfId="0" applyFont="1" applyFill="1" applyBorder="1" applyAlignment="1"/>
    <xf numFmtId="0" fontId="42" fillId="38" borderId="1" xfId="0" applyFont="1" applyFill="1" applyBorder="1"/>
    <xf numFmtId="0" fontId="31" fillId="3" borderId="1" xfId="0" applyFont="1" applyFill="1" applyBorder="1"/>
    <xf numFmtId="0" fontId="31" fillId="0" borderId="1" xfId="0" applyFont="1" applyBorder="1"/>
    <xf numFmtId="0" fontId="31" fillId="0" borderId="1" xfId="0" applyFont="1" applyFill="1" applyBorder="1"/>
    <xf numFmtId="0" fontId="2" fillId="47" borderId="1" xfId="0" applyFont="1" applyFill="1" applyBorder="1" applyAlignment="1">
      <alignment vertical="center"/>
    </xf>
    <xf numFmtId="0" fontId="2" fillId="47" borderId="1" xfId="0" applyFont="1" applyFill="1" applyBorder="1" applyAlignment="1"/>
    <xf numFmtId="17" fontId="6" fillId="0" borderId="1" xfId="0" applyNumberFormat="1" applyFont="1" applyBorder="1" applyAlignment="1">
      <alignment horizontal="center"/>
    </xf>
    <xf numFmtId="1" fontId="6" fillId="0" borderId="1" xfId="0" applyNumberFormat="1" applyFont="1" applyBorder="1" applyAlignment="1">
      <alignment horizontal="center"/>
    </xf>
    <xf numFmtId="0" fontId="2" fillId="13" borderId="16" xfId="0" applyNumberFormat="1" applyFont="1" applyFill="1" applyBorder="1" applyAlignment="1">
      <alignment vertical="center"/>
    </xf>
    <xf numFmtId="0" fontId="2" fillId="47" borderId="16" xfId="0" applyNumberFormat="1" applyFont="1" applyFill="1" applyBorder="1" applyAlignment="1">
      <alignment vertical="center"/>
    </xf>
    <xf numFmtId="0" fontId="28" fillId="49" borderId="1" xfId="0" applyFont="1" applyFill="1" applyBorder="1"/>
    <xf numFmtId="0" fontId="2" fillId="71" borderId="1" xfId="0" applyFont="1" applyFill="1" applyBorder="1"/>
    <xf numFmtId="0" fontId="26" fillId="0" borderId="1" xfId="2" applyFont="1" applyBorder="1" applyAlignment="1">
      <alignment horizontal="center"/>
    </xf>
    <xf numFmtId="164" fontId="2" fillId="49" borderId="1" xfId="0" applyNumberFormat="1" applyFont="1" applyFill="1" applyBorder="1"/>
    <xf numFmtId="0" fontId="5" fillId="54" borderId="16" xfId="0" applyNumberFormat="1" applyFont="1" applyFill="1" applyBorder="1" applyAlignment="1">
      <alignment vertical="center"/>
    </xf>
    <xf numFmtId="0" fontId="2" fillId="66" borderId="1" xfId="0" applyFont="1" applyFill="1" applyBorder="1"/>
    <xf numFmtId="0" fontId="2" fillId="72" borderId="1" xfId="0" applyFont="1" applyFill="1" applyBorder="1"/>
    <xf numFmtId="0" fontId="2" fillId="2" borderId="18" xfId="0" applyNumberFormat="1" applyFont="1" applyFill="1" applyBorder="1" applyAlignment="1">
      <alignment horizontal="right" vertical="center"/>
    </xf>
    <xf numFmtId="0" fontId="2" fillId="73" borderId="1" xfId="0" applyFont="1" applyFill="1" applyBorder="1"/>
    <xf numFmtId="0" fontId="39" fillId="38" borderId="1" xfId="0" applyFont="1" applyFill="1" applyBorder="1"/>
    <xf numFmtId="0" fontId="5" fillId="66" borderId="1" xfId="0" applyFont="1" applyFill="1" applyBorder="1" applyAlignment="1">
      <alignment vertical="center"/>
    </xf>
    <xf numFmtId="0" fontId="1" fillId="62" borderId="1" xfId="0" applyFont="1" applyFill="1" applyBorder="1" applyAlignment="1">
      <alignment horizontal="center" vertical="center"/>
    </xf>
    <xf numFmtId="0" fontId="1" fillId="62" borderId="1" xfId="0" applyFont="1" applyFill="1" applyBorder="1" applyAlignment="1">
      <alignment horizontal="left" vertical="center"/>
    </xf>
    <xf numFmtId="15" fontId="0" fillId="0" borderId="0" xfId="0" applyNumberFormat="1"/>
    <xf numFmtId="0" fontId="43" fillId="0" borderId="1" xfId="0" applyFont="1" applyFill="1" applyBorder="1"/>
    <xf numFmtId="0" fontId="2" fillId="13" borderId="1" xfId="0" applyNumberFormat="1" applyFont="1" applyFill="1" applyBorder="1" applyAlignment="1">
      <alignment vertical="center"/>
    </xf>
    <xf numFmtId="0" fontId="1" fillId="0" borderId="16" xfId="0" applyFont="1" applyBorder="1" applyAlignment="1">
      <alignment horizontal="center"/>
    </xf>
    <xf numFmtId="2" fontId="1" fillId="0" borderId="0" xfId="0" applyNumberFormat="1" applyFont="1" applyBorder="1" applyAlignment="1">
      <alignment horizontal="center"/>
    </xf>
    <xf numFmtId="0" fontId="1" fillId="0" borderId="0" xfId="0" applyFont="1" applyBorder="1" applyAlignment="1">
      <alignment horizontal="center"/>
    </xf>
    <xf numFmtId="0" fontId="39" fillId="47" borderId="1" xfId="0" applyNumberFormat="1" applyFont="1" applyFill="1" applyBorder="1" applyAlignment="1">
      <alignment vertical="center"/>
    </xf>
    <xf numFmtId="0" fontId="44" fillId="59" borderId="1" xfId="0" applyFont="1" applyFill="1" applyBorder="1"/>
    <xf numFmtId="0" fontId="45" fillId="0" borderId="1" xfId="0" applyFont="1" applyFill="1" applyBorder="1"/>
    <xf numFmtId="0" fontId="2" fillId="74" borderId="1" xfId="0" applyFont="1" applyFill="1" applyBorder="1"/>
    <xf numFmtId="0" fontId="5" fillId="51" borderId="1" xfId="0" applyFont="1" applyFill="1" applyBorder="1"/>
    <xf numFmtId="0" fontId="38" fillId="17" borderId="1" xfId="0" applyFont="1" applyFill="1" applyBorder="1" applyAlignment="1">
      <alignment horizontal="left" vertical="center"/>
    </xf>
    <xf numFmtId="0" fontId="31" fillId="11" borderId="1" xfId="0" applyFont="1" applyFill="1" applyBorder="1"/>
    <xf numFmtId="0" fontId="1" fillId="11" borderId="1" xfId="0" applyFont="1" applyFill="1" applyBorder="1"/>
    <xf numFmtId="0" fontId="2" fillId="75" borderId="1" xfId="0" applyFont="1" applyFill="1" applyBorder="1"/>
    <xf numFmtId="0" fontId="46" fillId="47" borderId="16" xfId="0" applyNumberFormat="1" applyFont="1" applyFill="1" applyBorder="1" applyAlignment="1">
      <alignment vertical="center"/>
    </xf>
    <xf numFmtId="0" fontId="46" fillId="5" borderId="1" xfId="0" applyNumberFormat="1" applyFont="1" applyFill="1" applyBorder="1"/>
    <xf numFmtId="0" fontId="46" fillId="0" borderId="1" xfId="0" applyFont="1" applyFill="1" applyBorder="1"/>
    <xf numFmtId="0" fontId="46" fillId="66" borderId="1" xfId="0" applyFont="1" applyFill="1" applyBorder="1"/>
    <xf numFmtId="0" fontId="46" fillId="51" borderId="1" xfId="0" applyFont="1" applyFill="1" applyBorder="1"/>
    <xf numFmtId="0" fontId="46" fillId="0" borderId="1" xfId="0" applyFont="1" applyBorder="1"/>
    <xf numFmtId="17" fontId="2" fillId="0" borderId="0" xfId="0" applyNumberFormat="1" applyFont="1"/>
    <xf numFmtId="0" fontId="2" fillId="76" borderId="1" xfId="0" applyFont="1" applyFill="1" applyBorder="1"/>
    <xf numFmtId="0" fontId="1" fillId="51" borderId="1" xfId="0" applyFont="1" applyFill="1" applyBorder="1"/>
    <xf numFmtId="0" fontId="5" fillId="29" borderId="1" xfId="0" applyFont="1" applyFill="1" applyBorder="1" applyAlignment="1">
      <alignment horizontal="center" vertical="center"/>
    </xf>
    <xf numFmtId="0" fontId="2" fillId="16" borderId="18" xfId="0" applyFont="1" applyFill="1" applyBorder="1" applyAlignment="1">
      <alignment horizontal="center"/>
    </xf>
    <xf numFmtId="0" fontId="2" fillId="16" borderId="20" xfId="0" applyFont="1" applyFill="1" applyBorder="1" applyAlignment="1">
      <alignment horizontal="center"/>
    </xf>
    <xf numFmtId="0" fontId="2" fillId="16" borderId="2" xfId="0" applyFont="1" applyFill="1" applyBorder="1" applyAlignment="1">
      <alignment horizontal="center"/>
    </xf>
    <xf numFmtId="0" fontId="27" fillId="29" borderId="1" xfId="0" applyFont="1" applyFill="1" applyBorder="1" applyAlignment="1">
      <alignment horizontal="center" vertical="center"/>
    </xf>
    <xf numFmtId="0" fontId="2" fillId="29" borderId="1" xfId="0" applyFont="1" applyFill="1" applyBorder="1" applyAlignment="1">
      <alignment horizontal="center" vertical="center"/>
    </xf>
    <xf numFmtId="0" fontId="1" fillId="20" borderId="18" xfId="0" applyFont="1" applyFill="1" applyBorder="1" applyAlignment="1">
      <alignment horizontal="center" vertical="center"/>
    </xf>
    <xf numFmtId="0" fontId="1" fillId="20" borderId="20" xfId="0" applyFont="1" applyFill="1" applyBorder="1" applyAlignment="1">
      <alignment horizontal="center" vertical="center"/>
    </xf>
    <xf numFmtId="0" fontId="1" fillId="20" borderId="2" xfId="0" applyFont="1" applyFill="1" applyBorder="1" applyAlignment="1">
      <alignment horizontal="center" vertical="center"/>
    </xf>
    <xf numFmtId="0" fontId="1" fillId="20" borderId="1" xfId="0" applyFont="1" applyFill="1" applyBorder="1" applyAlignment="1">
      <alignment horizontal="left" vertical="center"/>
    </xf>
    <xf numFmtId="0" fontId="2" fillId="29" borderId="1" xfId="0" applyFont="1" applyFill="1" applyBorder="1" applyAlignment="1" applyProtection="1">
      <alignment horizontal="center" vertical="center"/>
    </xf>
    <xf numFmtId="0" fontId="1" fillId="33" borderId="1" xfId="0" applyFont="1" applyFill="1" applyBorder="1" applyAlignment="1">
      <alignment horizontal="center"/>
    </xf>
  </cellXfs>
  <cellStyles count="3">
    <cellStyle name="Currency" xfId="1" builtinId="4"/>
    <cellStyle name="Hyperlink" xfId="2" builtinId="8"/>
    <cellStyle name="Normal" xfId="0" builtinId="0"/>
  </cellStyles>
  <dxfs count="0"/>
  <tableStyles count="0" defaultTableStyle="TableStyleMedium9" defaultPivotStyle="PivotStyleLight16"/>
  <colors>
    <mruColors>
      <color rgb="FF1DC4FF"/>
      <color rgb="FFFF33CC"/>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33</xdr:col>
      <xdr:colOff>0</xdr:colOff>
      <xdr:row>30</xdr:row>
      <xdr:rowOff>133350</xdr:rowOff>
    </xdr:from>
    <xdr:to>
      <xdr:col>34</xdr:col>
      <xdr:colOff>9525</xdr:colOff>
      <xdr:row>35</xdr:row>
      <xdr:rowOff>133350</xdr:rowOff>
    </xdr:to>
    <xdr:sp macro="" textlink="">
      <xdr:nvSpPr>
        <xdr:cNvPr id="6676" name="Oval 150"/>
        <xdr:cNvSpPr>
          <a:spLocks noChangeArrowheads="1"/>
        </xdr:cNvSpPr>
      </xdr:nvSpPr>
      <xdr:spPr bwMode="auto">
        <a:xfrm>
          <a:off x="12363450" y="6419850"/>
          <a:ext cx="1181100" cy="1047750"/>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33</xdr:col>
      <xdr:colOff>77529</xdr:colOff>
      <xdr:row>25</xdr:row>
      <xdr:rowOff>166134</xdr:rowOff>
    </xdr:from>
    <xdr:to>
      <xdr:col>33</xdr:col>
      <xdr:colOff>1149092</xdr:colOff>
      <xdr:row>29</xdr:row>
      <xdr:rowOff>60413</xdr:rowOff>
    </xdr:to>
    <xdr:sp macro="" textlink="">
      <xdr:nvSpPr>
        <xdr:cNvPr id="4" name="Rounded Rectangle 3"/>
        <xdr:cNvSpPr/>
      </xdr:nvSpPr>
      <xdr:spPr bwMode="auto">
        <a:xfrm>
          <a:off x="12515407" y="5427035"/>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endParaRPr lang="en-GB"/>
        </a:p>
      </xdr:txBody>
    </xdr:sp>
    <xdr:clientData/>
  </xdr:twoCellAnchor>
  <xdr:twoCellAnchor editAs="oneCell">
    <xdr:from>
      <xdr:col>33</xdr:col>
      <xdr:colOff>28575</xdr:colOff>
      <xdr:row>7</xdr:row>
      <xdr:rowOff>200025</xdr:rowOff>
    </xdr:from>
    <xdr:to>
      <xdr:col>33</xdr:col>
      <xdr:colOff>238125</xdr:colOff>
      <xdr:row>9</xdr:row>
      <xdr:rowOff>95250</xdr:rowOff>
    </xdr:to>
    <xdr:pic>
      <xdr:nvPicPr>
        <xdr:cNvPr id="6678"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92025" y="1666875"/>
          <a:ext cx="2095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32</xdr:col>
      <xdr:colOff>342900</xdr:colOff>
      <xdr:row>29</xdr:row>
      <xdr:rowOff>142875</xdr:rowOff>
    </xdr:from>
    <xdr:to>
      <xdr:col>33</xdr:col>
      <xdr:colOff>1066800</xdr:colOff>
      <xdr:row>34</xdr:row>
      <xdr:rowOff>142875</xdr:rowOff>
    </xdr:to>
    <xdr:sp macro="" textlink="">
      <xdr:nvSpPr>
        <xdr:cNvPr id="13895" name="Oval 150"/>
        <xdr:cNvSpPr>
          <a:spLocks noChangeArrowheads="1"/>
        </xdr:cNvSpPr>
      </xdr:nvSpPr>
      <xdr:spPr bwMode="auto">
        <a:xfrm>
          <a:off x="12258675" y="6219825"/>
          <a:ext cx="1095375" cy="1047750"/>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33</xdr:col>
      <xdr:colOff>32472</xdr:colOff>
      <xdr:row>25</xdr:row>
      <xdr:rowOff>140711</xdr:rowOff>
    </xdr:from>
    <xdr:to>
      <xdr:col>34</xdr:col>
      <xdr:colOff>21648</xdr:colOff>
      <xdr:row>29</xdr:row>
      <xdr:rowOff>54120</xdr:rowOff>
    </xdr:to>
    <xdr:sp macro="" textlink="">
      <xdr:nvSpPr>
        <xdr:cNvPr id="4" name="Rounded Rectangle 3"/>
        <xdr:cNvSpPr/>
      </xdr:nvSpPr>
      <xdr:spPr bwMode="auto">
        <a:xfrm>
          <a:off x="12220142" y="5282046"/>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endParaRPr lang="en-GB"/>
        </a:p>
      </xdr:txBody>
    </xdr:sp>
    <xdr:clientData/>
  </xdr:twoCellAnchor>
  <xdr:twoCellAnchor editAs="oneCell">
    <xdr:from>
      <xdr:col>33</xdr:col>
      <xdr:colOff>0</xdr:colOff>
      <xdr:row>8</xdr:row>
      <xdr:rowOff>0</xdr:rowOff>
    </xdr:from>
    <xdr:to>
      <xdr:col>33</xdr:col>
      <xdr:colOff>209550</xdr:colOff>
      <xdr:row>9</xdr:row>
      <xdr:rowOff>104775</xdr:rowOff>
    </xdr:to>
    <xdr:pic>
      <xdr:nvPicPr>
        <xdr:cNvPr id="13897"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1676400"/>
          <a:ext cx="2095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30</xdr:col>
      <xdr:colOff>10949</xdr:colOff>
      <xdr:row>30</xdr:row>
      <xdr:rowOff>190939</xdr:rowOff>
    </xdr:from>
    <xdr:to>
      <xdr:col>31</xdr:col>
      <xdr:colOff>20474</xdr:colOff>
      <xdr:row>35</xdr:row>
      <xdr:rowOff>190939</xdr:rowOff>
    </xdr:to>
    <xdr:sp macro="" textlink="">
      <xdr:nvSpPr>
        <xdr:cNvPr id="6361" name="Oval 150"/>
        <xdr:cNvSpPr>
          <a:spLocks noChangeArrowheads="1"/>
        </xdr:cNvSpPr>
      </xdr:nvSpPr>
      <xdr:spPr bwMode="auto">
        <a:xfrm>
          <a:off x="12404397" y="6431456"/>
          <a:ext cx="1060560" cy="1040086"/>
        </a:xfrm>
        <a:prstGeom prst="ellipse">
          <a:avLst/>
        </a:prstGeom>
        <a:noFill/>
        <a:ln w="22225">
          <a:solidFill>
            <a:srgbClr val="FF0000"/>
          </a:solidFill>
          <a:round/>
          <a:headEnd/>
          <a:tailEnd/>
        </a:ln>
        <a:extLst/>
      </xdr:spPr>
      <xdr:txBody>
        <a:bodyPr/>
        <a:lstStyle/>
        <a:p>
          <a:r>
            <a:rPr lang="en-GB"/>
            <a:t>- 0330</a:t>
          </a:r>
        </a:p>
      </xdr:txBody>
    </xdr:sp>
    <xdr:clientData/>
  </xdr:twoCellAnchor>
  <xdr:twoCellAnchor>
    <xdr:from>
      <xdr:col>29</xdr:col>
      <xdr:colOff>361293</xdr:colOff>
      <xdr:row>25</xdr:row>
      <xdr:rowOff>175172</xdr:rowOff>
    </xdr:from>
    <xdr:to>
      <xdr:col>31</xdr:col>
      <xdr:colOff>9580</xdr:colOff>
      <xdr:row>29</xdr:row>
      <xdr:rowOff>79126</xdr:rowOff>
    </xdr:to>
    <xdr:sp macro="" textlink="">
      <xdr:nvSpPr>
        <xdr:cNvPr id="4" name="Rounded Rectangle 3"/>
        <xdr:cNvSpPr/>
      </xdr:nvSpPr>
      <xdr:spPr bwMode="auto">
        <a:xfrm>
          <a:off x="12382500" y="5375603"/>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endParaRPr lang="en-GB"/>
        </a:p>
      </xdr:txBody>
    </xdr:sp>
    <xdr:clientData/>
  </xdr:twoCellAnchor>
  <xdr:twoCellAnchor editAs="oneCell">
    <xdr:from>
      <xdr:col>30</xdr:col>
      <xdr:colOff>0</xdr:colOff>
      <xdr:row>8</xdr:row>
      <xdr:rowOff>0</xdr:rowOff>
    </xdr:from>
    <xdr:to>
      <xdr:col>30</xdr:col>
      <xdr:colOff>190500</xdr:colOff>
      <xdr:row>9</xdr:row>
      <xdr:rowOff>104775</xdr:rowOff>
    </xdr:to>
    <xdr:pic>
      <xdr:nvPicPr>
        <xdr:cNvPr id="2586"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0" y="1676400"/>
          <a:ext cx="1905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32</xdr:col>
      <xdr:colOff>0</xdr:colOff>
      <xdr:row>28</xdr:row>
      <xdr:rowOff>161925</xdr:rowOff>
    </xdr:from>
    <xdr:to>
      <xdr:col>33</xdr:col>
      <xdr:colOff>9525</xdr:colOff>
      <xdr:row>33</xdr:row>
      <xdr:rowOff>161925</xdr:rowOff>
    </xdr:to>
    <xdr:sp macro="" textlink="">
      <xdr:nvSpPr>
        <xdr:cNvPr id="4918" name="Oval 150"/>
        <xdr:cNvSpPr>
          <a:spLocks noChangeArrowheads="1"/>
        </xdr:cNvSpPr>
      </xdr:nvSpPr>
      <xdr:spPr bwMode="auto">
        <a:xfrm>
          <a:off x="11906250" y="6010275"/>
          <a:ext cx="1171575" cy="1047750"/>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52335</xdr:colOff>
      <xdr:row>24</xdr:row>
      <xdr:rowOff>167473</xdr:rowOff>
    </xdr:from>
    <xdr:to>
      <xdr:col>32</xdr:col>
      <xdr:colOff>1123898</xdr:colOff>
      <xdr:row>28</xdr:row>
      <xdr:rowOff>66133</xdr:rowOff>
    </xdr:to>
    <xdr:sp macro="" textlink="">
      <xdr:nvSpPr>
        <xdr:cNvPr id="4" name="Rounded Rectangle 3"/>
        <xdr:cNvSpPr/>
      </xdr:nvSpPr>
      <xdr:spPr bwMode="auto">
        <a:xfrm>
          <a:off x="11785879" y="5400989"/>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endParaRPr lang="en-GB"/>
        </a:p>
      </xdr:txBody>
    </xdr:sp>
    <xdr:clientData/>
  </xdr:twoCellAnchor>
  <xdr:twoCellAnchor>
    <xdr:from>
      <xdr:col>31</xdr:col>
      <xdr:colOff>0</xdr:colOff>
      <xdr:row>4</xdr:row>
      <xdr:rowOff>76200</xdr:rowOff>
    </xdr:from>
    <xdr:to>
      <xdr:col>32</xdr:col>
      <xdr:colOff>0</xdr:colOff>
      <xdr:row>12</xdr:row>
      <xdr:rowOff>0</xdr:rowOff>
    </xdr:to>
    <xdr:sp macro="" textlink="">
      <xdr:nvSpPr>
        <xdr:cNvPr id="4920" name="Right Brace 4"/>
        <xdr:cNvSpPr>
          <a:spLocks/>
        </xdr:cNvSpPr>
      </xdr:nvSpPr>
      <xdr:spPr bwMode="auto">
        <a:xfrm>
          <a:off x="11534775" y="914400"/>
          <a:ext cx="371475" cy="1600200"/>
        </a:xfrm>
        <a:prstGeom prst="rightBrace">
          <a:avLst>
            <a:gd name="adj1" fmla="val 8217"/>
            <a:gd name="adj2" fmla="val 50000"/>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32</xdr:col>
      <xdr:colOff>0</xdr:colOff>
      <xdr:row>8</xdr:row>
      <xdr:rowOff>0</xdr:rowOff>
    </xdr:from>
    <xdr:to>
      <xdr:col>32</xdr:col>
      <xdr:colOff>238125</xdr:colOff>
      <xdr:row>9</xdr:row>
      <xdr:rowOff>104775</xdr:rowOff>
    </xdr:to>
    <xdr:pic>
      <xdr:nvPicPr>
        <xdr:cNvPr id="4921"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1676400"/>
          <a:ext cx="2381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33</xdr:col>
      <xdr:colOff>0</xdr:colOff>
      <xdr:row>30</xdr:row>
      <xdr:rowOff>171450</xdr:rowOff>
    </xdr:from>
    <xdr:to>
      <xdr:col>34</xdr:col>
      <xdr:colOff>9525</xdr:colOff>
      <xdr:row>35</xdr:row>
      <xdr:rowOff>171450</xdr:rowOff>
    </xdr:to>
    <xdr:sp macro="" textlink="">
      <xdr:nvSpPr>
        <xdr:cNvPr id="88504" name="Oval 150"/>
        <xdr:cNvSpPr>
          <a:spLocks noChangeArrowheads="1"/>
        </xdr:cNvSpPr>
      </xdr:nvSpPr>
      <xdr:spPr bwMode="auto">
        <a:xfrm>
          <a:off x="12268200" y="6457950"/>
          <a:ext cx="1171575" cy="1047750"/>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33</xdr:col>
      <xdr:colOff>43295</xdr:colOff>
      <xdr:row>26</xdr:row>
      <xdr:rowOff>151533</xdr:rowOff>
    </xdr:from>
    <xdr:to>
      <xdr:col>33</xdr:col>
      <xdr:colOff>1114858</xdr:colOff>
      <xdr:row>30</xdr:row>
      <xdr:rowOff>64943</xdr:rowOff>
    </xdr:to>
    <xdr:sp macro="" textlink="">
      <xdr:nvSpPr>
        <xdr:cNvPr id="4" name="Rounded Rectangle 3"/>
        <xdr:cNvSpPr/>
      </xdr:nvSpPr>
      <xdr:spPr bwMode="auto">
        <a:xfrm>
          <a:off x="12198494" y="5498522"/>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endParaRPr lang="en-GB"/>
        </a:p>
      </xdr:txBody>
    </xdr:sp>
    <xdr:clientData/>
  </xdr:twoCellAnchor>
  <xdr:twoCellAnchor>
    <xdr:from>
      <xdr:col>32</xdr:col>
      <xdr:colOff>76200</xdr:colOff>
      <xdr:row>4</xdr:row>
      <xdr:rowOff>0</xdr:rowOff>
    </xdr:from>
    <xdr:to>
      <xdr:col>32</xdr:col>
      <xdr:colOff>257175</xdr:colOff>
      <xdr:row>12</xdr:row>
      <xdr:rowOff>0</xdr:rowOff>
    </xdr:to>
    <xdr:sp macro="" textlink="">
      <xdr:nvSpPr>
        <xdr:cNvPr id="88506" name="Right Brace 4"/>
        <xdr:cNvSpPr>
          <a:spLocks/>
        </xdr:cNvSpPr>
      </xdr:nvSpPr>
      <xdr:spPr bwMode="auto">
        <a:xfrm>
          <a:off x="11863388" y="822614"/>
          <a:ext cx="180975" cy="1645227"/>
        </a:xfrm>
        <a:prstGeom prst="rightBrace">
          <a:avLst>
            <a:gd name="adj1" fmla="val 8749"/>
            <a:gd name="adj2" fmla="val 50000"/>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33</xdr:col>
      <xdr:colOff>0</xdr:colOff>
      <xdr:row>8</xdr:row>
      <xdr:rowOff>0</xdr:rowOff>
    </xdr:from>
    <xdr:to>
      <xdr:col>33</xdr:col>
      <xdr:colOff>209550</xdr:colOff>
      <xdr:row>9</xdr:row>
      <xdr:rowOff>104775</xdr:rowOff>
    </xdr:to>
    <xdr:pic>
      <xdr:nvPicPr>
        <xdr:cNvPr id="88507"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68200" y="1676400"/>
          <a:ext cx="2095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32</xdr:col>
      <xdr:colOff>0</xdr:colOff>
      <xdr:row>30</xdr:row>
      <xdr:rowOff>114300</xdr:rowOff>
    </xdr:from>
    <xdr:to>
      <xdr:col>33</xdr:col>
      <xdr:colOff>9525</xdr:colOff>
      <xdr:row>35</xdr:row>
      <xdr:rowOff>114300</xdr:rowOff>
    </xdr:to>
    <xdr:sp macro="" textlink="">
      <xdr:nvSpPr>
        <xdr:cNvPr id="11881" name="Oval 150"/>
        <xdr:cNvSpPr>
          <a:spLocks noChangeArrowheads="1"/>
        </xdr:cNvSpPr>
      </xdr:nvSpPr>
      <xdr:spPr bwMode="auto">
        <a:xfrm>
          <a:off x="12001500" y="6686550"/>
          <a:ext cx="1171575" cy="1095375"/>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63500</xdr:colOff>
      <xdr:row>26</xdr:row>
      <xdr:rowOff>190500</xdr:rowOff>
    </xdr:from>
    <xdr:to>
      <xdr:col>32</xdr:col>
      <xdr:colOff>1135063</xdr:colOff>
      <xdr:row>30</xdr:row>
      <xdr:rowOff>37523</xdr:rowOff>
    </xdr:to>
    <xdr:sp macro="" textlink="">
      <xdr:nvSpPr>
        <xdr:cNvPr id="4" name="Rounded Rectangle 3"/>
        <xdr:cNvSpPr/>
      </xdr:nvSpPr>
      <xdr:spPr bwMode="auto">
        <a:xfrm>
          <a:off x="12033250" y="5969000"/>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endParaRPr lang="en-GB"/>
        </a:p>
      </xdr:txBody>
    </xdr:sp>
    <xdr:clientData/>
  </xdr:twoCellAnchor>
  <xdr:twoCellAnchor>
    <xdr:from>
      <xdr:col>31</xdr:col>
      <xdr:colOff>0</xdr:colOff>
      <xdr:row>4</xdr:row>
      <xdr:rowOff>0</xdr:rowOff>
    </xdr:from>
    <xdr:to>
      <xdr:col>32</xdr:col>
      <xdr:colOff>104775</xdr:colOff>
      <xdr:row>12</xdr:row>
      <xdr:rowOff>0</xdr:rowOff>
    </xdr:to>
    <xdr:sp macro="" textlink="">
      <xdr:nvSpPr>
        <xdr:cNvPr id="11883" name="Right Brace 4"/>
        <xdr:cNvSpPr>
          <a:spLocks/>
        </xdr:cNvSpPr>
      </xdr:nvSpPr>
      <xdr:spPr bwMode="auto">
        <a:xfrm>
          <a:off x="11630025" y="857250"/>
          <a:ext cx="476250" cy="1771650"/>
        </a:xfrm>
        <a:prstGeom prst="rightBrace">
          <a:avLst>
            <a:gd name="adj1" fmla="val 8198"/>
            <a:gd name="adj2" fmla="val 50000"/>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a:lstStyle/>
        <a:p>
          <a:r>
            <a:rPr lang="en-GB"/>
            <a:t>4</a:t>
          </a:r>
        </a:p>
      </xdr:txBody>
    </xdr:sp>
    <xdr:clientData/>
  </xdr:twoCellAnchor>
  <xdr:twoCellAnchor editAs="oneCell">
    <xdr:from>
      <xdr:col>32</xdr:col>
      <xdr:colOff>0</xdr:colOff>
      <xdr:row>8</xdr:row>
      <xdr:rowOff>0</xdr:rowOff>
    </xdr:from>
    <xdr:to>
      <xdr:col>32</xdr:col>
      <xdr:colOff>238125</xdr:colOff>
      <xdr:row>9</xdr:row>
      <xdr:rowOff>104775</xdr:rowOff>
    </xdr:to>
    <xdr:pic>
      <xdr:nvPicPr>
        <xdr:cNvPr id="11884"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1733550"/>
          <a:ext cx="2381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8</xdr:row>
      <xdr:rowOff>0</xdr:rowOff>
    </xdr:from>
    <xdr:to>
      <xdr:col>32</xdr:col>
      <xdr:colOff>209550</xdr:colOff>
      <xdr:row>9</xdr:row>
      <xdr:rowOff>104775</xdr:rowOff>
    </xdr:to>
    <xdr:pic>
      <xdr:nvPicPr>
        <xdr:cNvPr id="6" name="Picture 5"/>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68200" y="1676400"/>
          <a:ext cx="2095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32</xdr:col>
      <xdr:colOff>342900</xdr:colOff>
      <xdr:row>27</xdr:row>
      <xdr:rowOff>168419</xdr:rowOff>
    </xdr:from>
    <xdr:to>
      <xdr:col>33</xdr:col>
      <xdr:colOff>1143000</xdr:colOff>
      <xdr:row>32</xdr:row>
      <xdr:rowOff>168419</xdr:rowOff>
    </xdr:to>
    <xdr:sp macro="" textlink="">
      <xdr:nvSpPr>
        <xdr:cNvPr id="8673" name="Oval 150"/>
        <xdr:cNvSpPr>
          <a:spLocks noChangeArrowheads="1"/>
        </xdr:cNvSpPr>
      </xdr:nvSpPr>
      <xdr:spPr bwMode="auto">
        <a:xfrm>
          <a:off x="12130088" y="5721061"/>
          <a:ext cx="1168111" cy="1028267"/>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a:lstStyle/>
        <a:p>
          <a:endParaRPr lang="en-GB"/>
        </a:p>
      </xdr:txBody>
    </xdr:sp>
    <xdr:clientData/>
  </xdr:twoCellAnchor>
  <xdr:twoCellAnchor>
    <xdr:from>
      <xdr:col>32</xdr:col>
      <xdr:colOff>0</xdr:colOff>
      <xdr:row>4</xdr:row>
      <xdr:rowOff>0</xdr:rowOff>
    </xdr:from>
    <xdr:to>
      <xdr:col>32</xdr:col>
      <xdr:colOff>190500</xdr:colOff>
      <xdr:row>12</xdr:row>
      <xdr:rowOff>0</xdr:rowOff>
    </xdr:to>
    <xdr:sp macro="" textlink="">
      <xdr:nvSpPr>
        <xdr:cNvPr id="8674" name="Right Brace 4"/>
        <xdr:cNvSpPr>
          <a:spLocks/>
        </xdr:cNvSpPr>
      </xdr:nvSpPr>
      <xdr:spPr bwMode="auto">
        <a:xfrm>
          <a:off x="11896725" y="838200"/>
          <a:ext cx="190500" cy="1676400"/>
        </a:xfrm>
        <a:prstGeom prst="rightBrace">
          <a:avLst>
            <a:gd name="adj1" fmla="val 8311"/>
            <a:gd name="adj2" fmla="val 50000"/>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33</xdr:col>
      <xdr:colOff>0</xdr:colOff>
      <xdr:row>8</xdr:row>
      <xdr:rowOff>0</xdr:rowOff>
    </xdr:from>
    <xdr:to>
      <xdr:col>33</xdr:col>
      <xdr:colOff>209550</xdr:colOff>
      <xdr:row>9</xdr:row>
      <xdr:rowOff>104775</xdr:rowOff>
    </xdr:to>
    <xdr:pic>
      <xdr:nvPicPr>
        <xdr:cNvPr id="8675"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68200" y="1676400"/>
          <a:ext cx="2095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33</xdr:col>
      <xdr:colOff>0</xdr:colOff>
      <xdr:row>8</xdr:row>
      <xdr:rowOff>0</xdr:rowOff>
    </xdr:from>
    <xdr:to>
      <xdr:col>33</xdr:col>
      <xdr:colOff>209550</xdr:colOff>
      <xdr:row>9</xdr:row>
      <xdr:rowOff>104775</xdr:rowOff>
    </xdr:to>
    <xdr:pic>
      <xdr:nvPicPr>
        <xdr:cNvPr id="5"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68200" y="1676400"/>
          <a:ext cx="2095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33</xdr:col>
      <xdr:colOff>40946</xdr:colOff>
      <xdr:row>25</xdr:row>
      <xdr:rowOff>190939</xdr:rowOff>
    </xdr:from>
    <xdr:to>
      <xdr:col>34</xdr:col>
      <xdr:colOff>50471</xdr:colOff>
      <xdr:row>30</xdr:row>
      <xdr:rowOff>190939</xdr:rowOff>
    </xdr:to>
    <xdr:sp macro="" textlink="">
      <xdr:nvSpPr>
        <xdr:cNvPr id="18890" name="Oval 150"/>
        <xdr:cNvSpPr>
          <a:spLocks noChangeArrowheads="1"/>
        </xdr:cNvSpPr>
      </xdr:nvSpPr>
      <xdr:spPr bwMode="auto">
        <a:xfrm>
          <a:off x="12412498" y="5391370"/>
          <a:ext cx="1170042" cy="1040086"/>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a:lstStyle/>
        <a:p>
          <a:endParaRPr lang="en-GB"/>
        </a:p>
      </xdr:txBody>
    </xdr:sp>
    <xdr:clientData/>
  </xdr:twoCellAnchor>
  <xdr:twoCellAnchor>
    <xdr:from>
      <xdr:col>32</xdr:col>
      <xdr:colOff>0</xdr:colOff>
      <xdr:row>4</xdr:row>
      <xdr:rowOff>0</xdr:rowOff>
    </xdr:from>
    <xdr:to>
      <xdr:col>32</xdr:col>
      <xdr:colOff>190500</xdr:colOff>
      <xdr:row>12</xdr:row>
      <xdr:rowOff>0</xdr:rowOff>
    </xdr:to>
    <xdr:sp macro="" textlink="">
      <xdr:nvSpPr>
        <xdr:cNvPr id="18891" name="Right Brace 4"/>
        <xdr:cNvSpPr>
          <a:spLocks/>
        </xdr:cNvSpPr>
      </xdr:nvSpPr>
      <xdr:spPr bwMode="auto">
        <a:xfrm>
          <a:off x="11896725" y="838200"/>
          <a:ext cx="190500" cy="1676400"/>
        </a:xfrm>
        <a:prstGeom prst="rightBrace">
          <a:avLst>
            <a:gd name="adj1" fmla="val 8311"/>
            <a:gd name="adj2" fmla="val 50000"/>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33</xdr:col>
      <xdr:colOff>0</xdr:colOff>
      <xdr:row>8</xdr:row>
      <xdr:rowOff>0</xdr:rowOff>
    </xdr:from>
    <xdr:to>
      <xdr:col>33</xdr:col>
      <xdr:colOff>209550</xdr:colOff>
      <xdr:row>9</xdr:row>
      <xdr:rowOff>104775</xdr:rowOff>
    </xdr:to>
    <xdr:pic>
      <xdr:nvPicPr>
        <xdr:cNvPr id="18892"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68200" y="1676400"/>
          <a:ext cx="2095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33</xdr:col>
      <xdr:colOff>0</xdr:colOff>
      <xdr:row>8</xdr:row>
      <xdr:rowOff>0</xdr:rowOff>
    </xdr:from>
    <xdr:to>
      <xdr:col>33</xdr:col>
      <xdr:colOff>209550</xdr:colOff>
      <xdr:row>9</xdr:row>
      <xdr:rowOff>104775</xdr:rowOff>
    </xdr:to>
    <xdr:pic>
      <xdr:nvPicPr>
        <xdr:cNvPr id="5"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68200" y="1676400"/>
          <a:ext cx="2095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31</xdr:col>
      <xdr:colOff>85725</xdr:colOff>
      <xdr:row>4</xdr:row>
      <xdr:rowOff>19050</xdr:rowOff>
    </xdr:from>
    <xdr:to>
      <xdr:col>31</xdr:col>
      <xdr:colOff>352425</xdr:colOff>
      <xdr:row>12</xdr:row>
      <xdr:rowOff>9525</xdr:rowOff>
    </xdr:to>
    <xdr:sp macro="" textlink="">
      <xdr:nvSpPr>
        <xdr:cNvPr id="66101" name="Right Brace 4"/>
        <xdr:cNvSpPr>
          <a:spLocks/>
        </xdr:cNvSpPr>
      </xdr:nvSpPr>
      <xdr:spPr bwMode="auto">
        <a:xfrm>
          <a:off x="11610975" y="876300"/>
          <a:ext cx="266700" cy="1743075"/>
        </a:xfrm>
        <a:prstGeom prst="rightBrace">
          <a:avLst>
            <a:gd name="adj1" fmla="val 8139"/>
            <a:gd name="adj2" fmla="val 50000"/>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32</xdr:col>
      <xdr:colOff>0</xdr:colOff>
      <xdr:row>8</xdr:row>
      <xdr:rowOff>0</xdr:rowOff>
    </xdr:from>
    <xdr:to>
      <xdr:col>32</xdr:col>
      <xdr:colOff>238125</xdr:colOff>
      <xdr:row>9</xdr:row>
      <xdr:rowOff>104775</xdr:rowOff>
    </xdr:to>
    <xdr:pic>
      <xdr:nvPicPr>
        <xdr:cNvPr id="66102"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96725" y="1733550"/>
          <a:ext cx="2381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8</xdr:row>
      <xdr:rowOff>0</xdr:rowOff>
    </xdr:from>
    <xdr:to>
      <xdr:col>32</xdr:col>
      <xdr:colOff>209550</xdr:colOff>
      <xdr:row>9</xdr:row>
      <xdr:rowOff>104775</xdr:rowOff>
    </xdr:to>
    <xdr:pic>
      <xdr:nvPicPr>
        <xdr:cNvPr id="6" name="Picture 5"/>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68200" y="1676400"/>
          <a:ext cx="2095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33</xdr:col>
      <xdr:colOff>9525</xdr:colOff>
      <xdr:row>32</xdr:row>
      <xdr:rowOff>95250</xdr:rowOff>
    </xdr:from>
    <xdr:to>
      <xdr:col>34</xdr:col>
      <xdr:colOff>19050</xdr:colOff>
      <xdr:row>37</xdr:row>
      <xdr:rowOff>95250</xdr:rowOff>
    </xdr:to>
    <xdr:sp macro="" textlink="">
      <xdr:nvSpPr>
        <xdr:cNvPr id="67111" name="Oval 150"/>
        <xdr:cNvSpPr>
          <a:spLocks noChangeArrowheads="1"/>
        </xdr:cNvSpPr>
      </xdr:nvSpPr>
      <xdr:spPr bwMode="auto">
        <a:xfrm>
          <a:off x="12277725" y="6800850"/>
          <a:ext cx="1171575" cy="1047750"/>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0</xdr:colOff>
      <xdr:row>4</xdr:row>
      <xdr:rowOff>0</xdr:rowOff>
    </xdr:from>
    <xdr:to>
      <xdr:col>32</xdr:col>
      <xdr:colOff>190500</xdr:colOff>
      <xdr:row>12</xdr:row>
      <xdr:rowOff>0</xdr:rowOff>
    </xdr:to>
    <xdr:sp macro="" textlink="">
      <xdr:nvSpPr>
        <xdr:cNvPr id="67113" name="Right Brace 3"/>
        <xdr:cNvSpPr>
          <a:spLocks/>
        </xdr:cNvSpPr>
      </xdr:nvSpPr>
      <xdr:spPr bwMode="auto">
        <a:xfrm>
          <a:off x="11896725" y="838200"/>
          <a:ext cx="190500" cy="1676400"/>
        </a:xfrm>
        <a:prstGeom prst="rightBrace">
          <a:avLst>
            <a:gd name="adj1" fmla="val 8311"/>
            <a:gd name="adj2" fmla="val 50000"/>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33</xdr:col>
      <xdr:colOff>0</xdr:colOff>
      <xdr:row>8</xdr:row>
      <xdr:rowOff>0</xdr:rowOff>
    </xdr:from>
    <xdr:to>
      <xdr:col>33</xdr:col>
      <xdr:colOff>209550</xdr:colOff>
      <xdr:row>9</xdr:row>
      <xdr:rowOff>104775</xdr:rowOff>
    </xdr:to>
    <xdr:pic>
      <xdr:nvPicPr>
        <xdr:cNvPr id="67114"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68200" y="1676400"/>
          <a:ext cx="2095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33</xdr:col>
      <xdr:colOff>0</xdr:colOff>
      <xdr:row>8</xdr:row>
      <xdr:rowOff>0</xdr:rowOff>
    </xdr:from>
    <xdr:to>
      <xdr:col>33</xdr:col>
      <xdr:colOff>209550</xdr:colOff>
      <xdr:row>9</xdr:row>
      <xdr:rowOff>104775</xdr:rowOff>
    </xdr:to>
    <xdr:pic>
      <xdr:nvPicPr>
        <xdr:cNvPr id="6"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68200" y="1676400"/>
          <a:ext cx="2095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32</xdr:col>
      <xdr:colOff>9525</xdr:colOff>
      <xdr:row>31</xdr:row>
      <xdr:rowOff>142875</xdr:rowOff>
    </xdr:from>
    <xdr:to>
      <xdr:col>33</xdr:col>
      <xdr:colOff>19050</xdr:colOff>
      <xdr:row>36</xdr:row>
      <xdr:rowOff>142875</xdr:rowOff>
    </xdr:to>
    <xdr:sp macro="" textlink="">
      <xdr:nvSpPr>
        <xdr:cNvPr id="68133" name="Oval 150"/>
        <xdr:cNvSpPr>
          <a:spLocks noChangeArrowheads="1"/>
        </xdr:cNvSpPr>
      </xdr:nvSpPr>
      <xdr:spPr bwMode="auto">
        <a:xfrm>
          <a:off x="11906250" y="6924675"/>
          <a:ext cx="1171575" cy="1095375"/>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31750</xdr:colOff>
      <xdr:row>26</xdr:row>
      <xdr:rowOff>179917</xdr:rowOff>
    </xdr:from>
    <xdr:to>
      <xdr:col>32</xdr:col>
      <xdr:colOff>1103313</xdr:colOff>
      <xdr:row>30</xdr:row>
      <xdr:rowOff>26940</xdr:rowOff>
    </xdr:to>
    <xdr:sp macro="" textlink="">
      <xdr:nvSpPr>
        <xdr:cNvPr id="5" name="Rounded Rectangle 4"/>
        <xdr:cNvSpPr/>
      </xdr:nvSpPr>
      <xdr:spPr bwMode="auto">
        <a:xfrm>
          <a:off x="11895667" y="5725584"/>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endParaRPr lang="en-GB"/>
        </a:p>
      </xdr:txBody>
    </xdr:sp>
    <xdr:clientData/>
  </xdr:twoCellAnchor>
  <xdr:twoCellAnchor>
    <xdr:from>
      <xdr:col>31</xdr:col>
      <xdr:colOff>0</xdr:colOff>
      <xdr:row>4</xdr:row>
      <xdr:rowOff>0</xdr:rowOff>
    </xdr:from>
    <xdr:to>
      <xdr:col>31</xdr:col>
      <xdr:colOff>190500</xdr:colOff>
      <xdr:row>11</xdr:row>
      <xdr:rowOff>85725</xdr:rowOff>
    </xdr:to>
    <xdr:sp macro="" textlink="">
      <xdr:nvSpPr>
        <xdr:cNvPr id="68135" name="Right Brace 3"/>
        <xdr:cNvSpPr>
          <a:spLocks/>
        </xdr:cNvSpPr>
      </xdr:nvSpPr>
      <xdr:spPr bwMode="auto">
        <a:xfrm>
          <a:off x="11525250" y="866775"/>
          <a:ext cx="190500" cy="1619250"/>
        </a:xfrm>
        <a:prstGeom prst="rightBrace">
          <a:avLst>
            <a:gd name="adj1" fmla="val 8028"/>
            <a:gd name="adj2" fmla="val 50000"/>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32</xdr:col>
      <xdr:colOff>0</xdr:colOff>
      <xdr:row>8</xdr:row>
      <xdr:rowOff>0</xdr:rowOff>
    </xdr:from>
    <xdr:to>
      <xdr:col>32</xdr:col>
      <xdr:colOff>238125</xdr:colOff>
      <xdr:row>9</xdr:row>
      <xdr:rowOff>104775</xdr:rowOff>
    </xdr:to>
    <xdr:pic>
      <xdr:nvPicPr>
        <xdr:cNvPr id="68136"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96725" y="1743075"/>
          <a:ext cx="2381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8</xdr:row>
      <xdr:rowOff>0</xdr:rowOff>
    </xdr:from>
    <xdr:to>
      <xdr:col>32</xdr:col>
      <xdr:colOff>209550</xdr:colOff>
      <xdr:row>9</xdr:row>
      <xdr:rowOff>104775</xdr:rowOff>
    </xdr:to>
    <xdr:pic>
      <xdr:nvPicPr>
        <xdr:cNvPr id="6" name="Picture 5"/>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68200" y="1676400"/>
          <a:ext cx="2095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33</xdr:col>
      <xdr:colOff>9525</xdr:colOff>
      <xdr:row>32</xdr:row>
      <xdr:rowOff>123825</xdr:rowOff>
    </xdr:from>
    <xdr:to>
      <xdr:col>34</xdr:col>
      <xdr:colOff>19050</xdr:colOff>
      <xdr:row>37</xdr:row>
      <xdr:rowOff>123825</xdr:rowOff>
    </xdr:to>
    <xdr:sp macro="" textlink="">
      <xdr:nvSpPr>
        <xdr:cNvPr id="60966" name="Oval 150"/>
        <xdr:cNvSpPr>
          <a:spLocks noChangeArrowheads="1"/>
        </xdr:cNvSpPr>
      </xdr:nvSpPr>
      <xdr:spPr bwMode="auto">
        <a:xfrm>
          <a:off x="12277725" y="6829425"/>
          <a:ext cx="1171575" cy="1047750"/>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33</xdr:col>
      <xdr:colOff>43295</xdr:colOff>
      <xdr:row>26</xdr:row>
      <xdr:rowOff>173181</xdr:rowOff>
    </xdr:from>
    <xdr:to>
      <xdr:col>33</xdr:col>
      <xdr:colOff>1114858</xdr:colOff>
      <xdr:row>30</xdr:row>
      <xdr:rowOff>86590</xdr:rowOff>
    </xdr:to>
    <xdr:sp macro="" textlink="">
      <xdr:nvSpPr>
        <xdr:cNvPr id="5" name="Rounded Rectangle 4"/>
        <xdr:cNvSpPr/>
      </xdr:nvSpPr>
      <xdr:spPr bwMode="auto">
        <a:xfrm>
          <a:off x="12198494" y="5314516"/>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endParaRPr lang="en-GB"/>
        </a:p>
      </xdr:txBody>
    </xdr:sp>
    <xdr:clientData/>
  </xdr:twoCellAnchor>
  <xdr:twoCellAnchor>
    <xdr:from>
      <xdr:col>32</xdr:col>
      <xdr:colOff>0</xdr:colOff>
      <xdr:row>4</xdr:row>
      <xdr:rowOff>0</xdr:rowOff>
    </xdr:from>
    <xdr:to>
      <xdr:col>32</xdr:col>
      <xdr:colOff>190500</xdr:colOff>
      <xdr:row>12</xdr:row>
      <xdr:rowOff>0</xdr:rowOff>
    </xdr:to>
    <xdr:sp macro="" textlink="">
      <xdr:nvSpPr>
        <xdr:cNvPr id="60968" name="Right Brace 3"/>
        <xdr:cNvSpPr>
          <a:spLocks/>
        </xdr:cNvSpPr>
      </xdr:nvSpPr>
      <xdr:spPr bwMode="auto">
        <a:xfrm>
          <a:off x="11896725" y="838200"/>
          <a:ext cx="190500" cy="1676400"/>
        </a:xfrm>
        <a:prstGeom prst="rightBrace">
          <a:avLst>
            <a:gd name="adj1" fmla="val 8311"/>
            <a:gd name="adj2" fmla="val 50000"/>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33</xdr:col>
      <xdr:colOff>0</xdr:colOff>
      <xdr:row>8</xdr:row>
      <xdr:rowOff>0</xdr:rowOff>
    </xdr:from>
    <xdr:to>
      <xdr:col>33</xdr:col>
      <xdr:colOff>209550</xdr:colOff>
      <xdr:row>9</xdr:row>
      <xdr:rowOff>104775</xdr:rowOff>
    </xdr:to>
    <xdr:pic>
      <xdr:nvPicPr>
        <xdr:cNvPr id="60969"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68200" y="1676400"/>
          <a:ext cx="2095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33</xdr:col>
      <xdr:colOff>0</xdr:colOff>
      <xdr:row>8</xdr:row>
      <xdr:rowOff>0</xdr:rowOff>
    </xdr:from>
    <xdr:to>
      <xdr:col>33</xdr:col>
      <xdr:colOff>209550</xdr:colOff>
      <xdr:row>9</xdr:row>
      <xdr:rowOff>104775</xdr:rowOff>
    </xdr:to>
    <xdr:pic>
      <xdr:nvPicPr>
        <xdr:cNvPr id="6"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68200" y="1676400"/>
          <a:ext cx="2095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alan.kite2@gmail.com"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mailto:mariodelrey@hotmail.com" TargetMode="External"/><Relationship Id="rId7" Type="http://schemas.openxmlformats.org/officeDocument/2006/relationships/comments" Target="../comments15.xml"/><Relationship Id="rId2" Type="http://schemas.openxmlformats.org/officeDocument/2006/relationships/hyperlink" Target="mailto:andycole15@talktalk.net" TargetMode="External"/><Relationship Id="rId1" Type="http://schemas.openxmlformats.org/officeDocument/2006/relationships/hyperlink" Target="mailto:alan.kite2@gmail.com" TargetMode="External"/><Relationship Id="rId6" Type="http://schemas.openxmlformats.org/officeDocument/2006/relationships/vmlDrawing" Target="../drawings/vmlDrawing15.vml"/><Relationship Id="rId5" Type="http://schemas.openxmlformats.org/officeDocument/2006/relationships/printerSettings" Target="../printerSettings/printerSettings15.bin"/><Relationship Id="rId4" Type="http://schemas.openxmlformats.org/officeDocument/2006/relationships/hyperlink" Target="mailto:kpatriciarose@gmail.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AK420"/>
  <sheetViews>
    <sheetView topLeftCell="A54" zoomScale="86" zoomScaleNormal="86" workbookViewId="0">
      <selection activeCell="AB14" sqref="AB14"/>
    </sheetView>
  </sheetViews>
  <sheetFormatPr defaultColWidth="5.28515625" defaultRowHeight="16.5" customHeight="1" x14ac:dyDescent="0.2"/>
  <cols>
    <col min="1" max="7" width="5.5703125" style="10" bestFit="1" customWidth="1"/>
    <col min="8" max="8" width="6.7109375" style="10" customWidth="1"/>
    <col min="9" max="11" width="5.5703125" style="10" bestFit="1" customWidth="1"/>
    <col min="12" max="12" width="5.5703125" style="10" customWidth="1"/>
    <col min="13" max="22" width="5.5703125" style="10" bestFit="1" customWidth="1"/>
    <col min="23" max="23" width="5.7109375" style="10" bestFit="1" customWidth="1"/>
    <col min="24" max="31" width="5.5703125" style="10" bestFit="1" customWidth="1"/>
    <col min="32" max="32" width="5.85546875" style="10" bestFit="1" customWidth="1"/>
    <col min="33" max="33" width="5.5703125" style="10" bestFit="1" customWidth="1"/>
    <col min="34" max="34" width="17.5703125" style="10" customWidth="1"/>
    <col min="35" max="35" width="17" style="32" customWidth="1"/>
    <col min="36" max="16384" width="5.28515625" style="10"/>
  </cols>
  <sheetData>
    <row r="1" spans="1:37" ht="16.5" customHeight="1" x14ac:dyDescent="0.2">
      <c r="A1" s="439" t="s">
        <v>688</v>
      </c>
      <c r="B1" s="439"/>
      <c r="C1" s="439"/>
      <c r="D1" s="439"/>
      <c r="E1" s="439"/>
      <c r="F1" s="439"/>
      <c r="G1" s="439"/>
      <c r="H1" s="439"/>
      <c r="I1" s="440" t="s">
        <v>689</v>
      </c>
      <c r="J1" s="441"/>
      <c r="K1" s="441"/>
      <c r="L1" s="441"/>
      <c r="M1" s="441"/>
      <c r="N1" s="441"/>
      <c r="O1" s="441"/>
      <c r="P1" s="441"/>
      <c r="Q1" s="441"/>
      <c r="R1" s="441"/>
      <c r="S1" s="441"/>
      <c r="T1" s="441"/>
      <c r="U1" s="441"/>
      <c r="V1" s="441"/>
      <c r="W1" s="441"/>
      <c r="X1" s="441"/>
      <c r="Y1" s="441"/>
      <c r="Z1" s="441"/>
      <c r="AA1" s="441"/>
      <c r="AB1" s="441"/>
      <c r="AC1" s="441"/>
      <c r="AD1" s="441"/>
      <c r="AE1" s="441"/>
      <c r="AF1" s="441"/>
      <c r="AG1" s="442"/>
    </row>
    <row r="2" spans="1:37" s="61" customFormat="1" ht="16.5" customHeight="1" x14ac:dyDescent="0.2">
      <c r="A2" s="2"/>
      <c r="B2" s="59" t="s">
        <v>30</v>
      </c>
      <c r="C2" s="60"/>
      <c r="D2" s="60"/>
      <c r="E2" s="60"/>
      <c r="F2" s="60"/>
      <c r="G2" s="60"/>
      <c r="H2" s="60"/>
      <c r="I2" s="60" t="s">
        <v>31</v>
      </c>
      <c r="J2" s="60"/>
      <c r="K2" s="60"/>
      <c r="L2" s="60"/>
      <c r="M2" s="60"/>
      <c r="N2" s="60"/>
      <c r="O2" s="60"/>
      <c r="P2" s="60"/>
      <c r="Q2" s="60"/>
      <c r="R2" s="60" t="s">
        <v>31</v>
      </c>
      <c r="S2" s="60"/>
      <c r="T2" s="60"/>
      <c r="U2" s="60" t="s">
        <v>33</v>
      </c>
      <c r="V2" s="60" t="s">
        <v>33</v>
      </c>
      <c r="W2" s="60" t="s">
        <v>33</v>
      </c>
      <c r="X2" s="60" t="s">
        <v>214</v>
      </c>
      <c r="Y2" s="60" t="s">
        <v>214</v>
      </c>
      <c r="Z2" s="60"/>
      <c r="AA2" s="60" t="s">
        <v>31</v>
      </c>
      <c r="AB2" s="60"/>
      <c r="AC2" s="60" t="s">
        <v>33</v>
      </c>
      <c r="AD2" s="60" t="s">
        <v>33</v>
      </c>
      <c r="AE2" s="60" t="s">
        <v>33</v>
      </c>
      <c r="AF2" s="60" t="s">
        <v>33</v>
      </c>
      <c r="AG2" s="2" t="s">
        <v>33</v>
      </c>
      <c r="AI2" s="62"/>
    </row>
    <row r="3" spans="1:37" s="63" customFormat="1" ht="16.5" customHeight="1" x14ac:dyDescent="0.2">
      <c r="A3" s="2" t="s">
        <v>6</v>
      </c>
      <c r="B3" s="59" t="s">
        <v>4</v>
      </c>
      <c r="C3" s="60" t="s">
        <v>140</v>
      </c>
      <c r="D3" s="60" t="s">
        <v>5</v>
      </c>
      <c r="E3" s="60" t="s">
        <v>0</v>
      </c>
      <c r="F3" s="60" t="s">
        <v>1</v>
      </c>
      <c r="G3" s="60" t="s">
        <v>2</v>
      </c>
      <c r="H3" s="60" t="s">
        <v>3</v>
      </c>
      <c r="I3" s="60" t="s">
        <v>4</v>
      </c>
      <c r="J3" s="60" t="s">
        <v>140</v>
      </c>
      <c r="K3" s="60" t="s">
        <v>5</v>
      </c>
      <c r="L3" s="60" t="s">
        <v>0</v>
      </c>
      <c r="M3" s="60" t="s">
        <v>1</v>
      </c>
      <c r="N3" s="60" t="s">
        <v>2</v>
      </c>
      <c r="O3" s="60" t="s">
        <v>3</v>
      </c>
      <c r="P3" s="60" t="s">
        <v>4</v>
      </c>
      <c r="Q3" s="60" t="s">
        <v>140</v>
      </c>
      <c r="R3" s="60" t="s">
        <v>5</v>
      </c>
      <c r="S3" s="60" t="s">
        <v>0</v>
      </c>
      <c r="T3" s="60" t="s">
        <v>1</v>
      </c>
      <c r="U3" s="60" t="s">
        <v>2</v>
      </c>
      <c r="V3" s="60" t="s">
        <v>3</v>
      </c>
      <c r="W3" s="60" t="s">
        <v>4</v>
      </c>
      <c r="X3" s="60" t="s">
        <v>140</v>
      </c>
      <c r="Y3" s="60" t="s">
        <v>5</v>
      </c>
      <c r="Z3" s="60" t="s">
        <v>0</v>
      </c>
      <c r="AA3" s="60" t="s">
        <v>1</v>
      </c>
      <c r="AB3" s="60" t="s">
        <v>2</v>
      </c>
      <c r="AC3" s="60" t="s">
        <v>3</v>
      </c>
      <c r="AD3" s="60" t="s">
        <v>4</v>
      </c>
      <c r="AE3" s="60" t="s">
        <v>140</v>
      </c>
      <c r="AF3" s="60" t="s">
        <v>5</v>
      </c>
      <c r="AG3" s="2" t="s">
        <v>6</v>
      </c>
      <c r="AH3" s="100" t="s">
        <v>20</v>
      </c>
      <c r="AI3" s="64"/>
    </row>
    <row r="4" spans="1:37" s="12" customFormat="1" ht="16.5" customHeight="1" x14ac:dyDescent="0.2">
      <c r="A4" s="1" t="s">
        <v>7</v>
      </c>
      <c r="B4" s="59">
        <v>1</v>
      </c>
      <c r="C4" s="60">
        <v>2</v>
      </c>
      <c r="D4" s="60">
        <v>3</v>
      </c>
      <c r="E4" s="60">
        <v>4</v>
      </c>
      <c r="F4" s="60">
        <v>5</v>
      </c>
      <c r="G4" s="60">
        <v>6</v>
      </c>
      <c r="H4" s="60">
        <v>7</v>
      </c>
      <c r="I4" s="60">
        <v>8</v>
      </c>
      <c r="J4" s="60">
        <v>9</v>
      </c>
      <c r="K4" s="60">
        <v>10</v>
      </c>
      <c r="L4" s="60">
        <v>11</v>
      </c>
      <c r="M4" s="60">
        <v>12</v>
      </c>
      <c r="N4" s="60">
        <v>13</v>
      </c>
      <c r="O4" s="60">
        <v>14</v>
      </c>
      <c r="P4" s="60">
        <v>15</v>
      </c>
      <c r="Q4" s="60">
        <v>16</v>
      </c>
      <c r="R4" s="60">
        <v>17</v>
      </c>
      <c r="S4" s="60">
        <v>18</v>
      </c>
      <c r="T4" s="60">
        <v>19</v>
      </c>
      <c r="U4" s="60">
        <v>20</v>
      </c>
      <c r="V4" s="60">
        <v>21</v>
      </c>
      <c r="W4" s="60">
        <v>22</v>
      </c>
      <c r="X4" s="60">
        <v>23</v>
      </c>
      <c r="Y4" s="60">
        <v>24</v>
      </c>
      <c r="Z4" s="60">
        <v>25</v>
      </c>
      <c r="AA4" s="60">
        <v>26</v>
      </c>
      <c r="AB4" s="60">
        <v>27</v>
      </c>
      <c r="AC4" s="60">
        <v>28</v>
      </c>
      <c r="AD4" s="60">
        <v>29</v>
      </c>
      <c r="AE4" s="60">
        <v>30</v>
      </c>
      <c r="AF4" s="60">
        <v>31</v>
      </c>
      <c r="AG4" s="1" t="s">
        <v>7</v>
      </c>
      <c r="AH4" s="101" t="s">
        <v>146</v>
      </c>
      <c r="AI4" s="65"/>
    </row>
    <row r="5" spans="1:37" ht="16.5" customHeight="1" x14ac:dyDescent="0.2">
      <c r="A5" s="8">
        <v>1</v>
      </c>
      <c r="B5" s="5"/>
      <c r="C5" s="5"/>
      <c r="D5" s="5"/>
      <c r="E5" s="5"/>
      <c r="F5" s="5"/>
      <c r="G5" s="23" t="s">
        <v>567</v>
      </c>
      <c r="H5" s="23"/>
      <c r="I5" s="23"/>
      <c r="J5" s="23"/>
      <c r="K5" s="23"/>
      <c r="L5" s="23"/>
      <c r="M5" s="23">
        <v>1</v>
      </c>
      <c r="N5" s="157" t="s">
        <v>567</v>
      </c>
      <c r="O5" s="23"/>
      <c r="P5" s="23"/>
      <c r="Q5" s="23"/>
      <c r="R5" s="23"/>
      <c r="S5" s="23"/>
      <c r="T5" s="23">
        <v>2</v>
      </c>
      <c r="U5" s="145"/>
      <c r="V5" s="145"/>
      <c r="W5" s="145"/>
      <c r="X5" s="145"/>
      <c r="Y5" s="145"/>
      <c r="Z5" s="23" t="s">
        <v>624</v>
      </c>
      <c r="AA5" s="23"/>
      <c r="AB5" s="23"/>
      <c r="AC5" s="23"/>
      <c r="AD5" s="23"/>
      <c r="AE5" s="23"/>
      <c r="AF5" s="23"/>
      <c r="AG5" s="8">
        <v>1</v>
      </c>
      <c r="AH5" s="102" t="s">
        <v>19</v>
      </c>
    </row>
    <row r="6" spans="1:37" ht="16.5" customHeight="1" x14ac:dyDescent="0.2">
      <c r="A6" s="3" t="s">
        <v>313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3" t="s">
        <v>313</v>
      </c>
      <c r="AH6" s="121" t="s">
        <v>21</v>
      </c>
    </row>
    <row r="7" spans="1:37" ht="16.5" customHeight="1" x14ac:dyDescent="0.2">
      <c r="A7" s="3">
        <v>2</v>
      </c>
      <c r="G7" s="145" t="s">
        <v>585</v>
      </c>
      <c r="H7" s="145"/>
      <c r="I7" s="145"/>
      <c r="J7" s="145"/>
      <c r="K7" s="145"/>
      <c r="L7" s="145"/>
      <c r="M7" s="145"/>
      <c r="N7" s="145"/>
      <c r="O7" s="145"/>
      <c r="P7" s="145"/>
      <c r="Q7" s="145"/>
      <c r="R7" s="145"/>
      <c r="S7" s="145"/>
      <c r="T7" s="145"/>
      <c r="U7" s="145"/>
      <c r="V7" s="145"/>
      <c r="W7" s="145"/>
      <c r="X7" s="5"/>
      <c r="Y7" s="5"/>
      <c r="Z7" s="5"/>
      <c r="AA7" s="5"/>
      <c r="AB7" s="5"/>
      <c r="AC7" s="5"/>
      <c r="AD7" s="5"/>
      <c r="AE7" s="5"/>
      <c r="AF7" s="5"/>
      <c r="AG7" s="3">
        <v>2</v>
      </c>
      <c r="AH7" s="105" t="s">
        <v>147</v>
      </c>
    </row>
    <row r="8" spans="1:37" ht="16.5" customHeight="1" x14ac:dyDescent="0.2">
      <c r="A8" s="3">
        <v>3</v>
      </c>
      <c r="B8" s="5"/>
      <c r="C8" s="5"/>
      <c r="D8" s="5"/>
      <c r="E8" s="5"/>
      <c r="F8" s="5"/>
      <c r="G8" s="83" t="s">
        <v>573</v>
      </c>
      <c r="H8" s="83"/>
      <c r="I8" s="83"/>
      <c r="J8" s="5"/>
      <c r="K8" s="5"/>
      <c r="L8" s="5"/>
      <c r="M8" s="5"/>
      <c r="N8" s="5"/>
      <c r="O8" s="5"/>
      <c r="P8" s="5"/>
      <c r="Q8" s="5"/>
      <c r="R8" s="5"/>
      <c r="S8" s="5"/>
      <c r="T8" s="5"/>
      <c r="U8" s="5"/>
      <c r="V8" s="5"/>
      <c r="W8" s="5"/>
      <c r="X8" s="5"/>
      <c r="Y8" s="5"/>
      <c r="Z8" s="5"/>
      <c r="AA8" s="5"/>
      <c r="AB8" s="5"/>
      <c r="AC8" s="5"/>
      <c r="AD8" s="5"/>
      <c r="AE8" s="5"/>
      <c r="AF8" s="5"/>
      <c r="AG8" s="3">
        <v>3</v>
      </c>
      <c r="AH8" s="103" t="s">
        <v>22</v>
      </c>
    </row>
    <row r="9" spans="1:37" ht="16.5" customHeight="1" x14ac:dyDescent="0.2">
      <c r="A9" s="3">
        <v>4</v>
      </c>
      <c r="B9" s="56"/>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3">
        <v>4</v>
      </c>
      <c r="AH9" s="111" t="s">
        <v>259</v>
      </c>
    </row>
    <row r="10" spans="1:37" ht="16.5" customHeight="1" x14ac:dyDescent="0.2">
      <c r="A10" s="3">
        <v>5</v>
      </c>
      <c r="B10" s="56"/>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3">
        <v>5</v>
      </c>
      <c r="AH10" s="111" t="s">
        <v>259</v>
      </c>
      <c r="AJ10" s="5"/>
      <c r="AK10" s="5"/>
    </row>
    <row r="11" spans="1:37" ht="16.5" customHeight="1" x14ac:dyDescent="0.2">
      <c r="A11" s="3">
        <v>6</v>
      </c>
      <c r="B11" s="56"/>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3">
        <v>6</v>
      </c>
      <c r="AH11" s="111" t="s">
        <v>259</v>
      </c>
      <c r="AJ11" s="5"/>
      <c r="AK11" s="5"/>
    </row>
    <row r="12" spans="1:37" ht="16.5" customHeight="1" x14ac:dyDescent="0.2">
      <c r="A12" s="3">
        <v>7</v>
      </c>
      <c r="B12" s="56"/>
      <c r="C12" s="5"/>
      <c r="D12" s="5"/>
      <c r="E12" s="5"/>
      <c r="F12" s="5"/>
      <c r="G12" s="5"/>
      <c r="I12" s="5"/>
      <c r="J12" s="5"/>
      <c r="K12" s="5"/>
      <c r="L12" s="5"/>
      <c r="M12" s="5"/>
      <c r="N12" s="5"/>
      <c r="O12" s="5"/>
      <c r="P12" s="5"/>
      <c r="Q12" s="5"/>
      <c r="R12" s="5"/>
      <c r="S12" s="5"/>
      <c r="T12" s="5"/>
      <c r="U12" s="83" t="s">
        <v>596</v>
      </c>
      <c r="V12" s="83"/>
      <c r="W12" s="83"/>
      <c r="X12" s="83"/>
      <c r="Y12" s="5"/>
      <c r="Z12" s="5"/>
      <c r="AA12" s="5"/>
      <c r="AB12" s="5"/>
      <c r="AC12" s="5"/>
      <c r="AD12" s="5"/>
      <c r="AE12" s="5"/>
      <c r="AF12" s="5"/>
      <c r="AG12" s="3">
        <v>7</v>
      </c>
      <c r="AH12" s="111" t="s">
        <v>259</v>
      </c>
      <c r="AJ12" s="5"/>
      <c r="AK12" s="5"/>
    </row>
    <row r="13" spans="1:37" ht="16.5" customHeight="1" x14ac:dyDescent="0.2">
      <c r="A13" s="8">
        <v>8</v>
      </c>
      <c r="B13" s="155" t="s">
        <v>566</v>
      </c>
      <c r="C13" s="145"/>
      <c r="D13" s="33" t="s">
        <v>565</v>
      </c>
      <c r="E13" s="5"/>
      <c r="F13" s="5"/>
      <c r="G13" s="5"/>
      <c r="H13" s="24" t="s">
        <v>564</v>
      </c>
      <c r="I13" s="5"/>
      <c r="J13" s="5"/>
      <c r="K13" s="5"/>
      <c r="L13" s="33" t="s">
        <v>69</v>
      </c>
      <c r="M13" s="136"/>
      <c r="N13" s="5"/>
      <c r="O13" s="33" t="s">
        <v>581</v>
      </c>
      <c r="P13" s="5"/>
      <c r="Q13" s="5"/>
      <c r="R13" s="33" t="s">
        <v>604</v>
      </c>
      <c r="S13" s="33"/>
      <c r="T13" s="33"/>
      <c r="U13" s="5"/>
      <c r="V13" s="5"/>
      <c r="W13" s="5"/>
      <c r="X13" s="5"/>
      <c r="Y13" s="5"/>
      <c r="Z13" s="5"/>
      <c r="AA13" s="5"/>
      <c r="AB13" s="5"/>
      <c r="AD13" s="5"/>
      <c r="AE13" s="5"/>
      <c r="AF13" s="33" t="s">
        <v>648</v>
      </c>
      <c r="AG13" s="8">
        <v>8</v>
      </c>
      <c r="AH13" s="111" t="s">
        <v>259</v>
      </c>
      <c r="AJ13" s="5"/>
      <c r="AK13" s="5"/>
    </row>
    <row r="14" spans="1:37" ht="16.5" customHeight="1" x14ac:dyDescent="0.2">
      <c r="A14" s="8">
        <v>9</v>
      </c>
      <c r="B14" s="56"/>
      <c r="C14" s="5"/>
      <c r="D14" s="5"/>
      <c r="E14" s="5"/>
      <c r="F14" s="148" t="s">
        <v>503</v>
      </c>
      <c r="G14" s="23"/>
      <c r="H14" s="23"/>
      <c r="I14" s="23"/>
      <c r="J14" s="23"/>
      <c r="K14" s="5"/>
      <c r="L14" s="5"/>
      <c r="M14" s="5"/>
      <c r="N14" s="23" t="s">
        <v>503</v>
      </c>
      <c r="O14" s="23"/>
      <c r="P14" s="23"/>
      <c r="Q14" s="5"/>
      <c r="R14" s="5"/>
      <c r="S14" s="5"/>
      <c r="T14" s="5"/>
      <c r="U14" s="23" t="s">
        <v>709</v>
      </c>
      <c r="V14" s="23"/>
      <c r="W14" s="23"/>
      <c r="X14" s="23"/>
      <c r="Y14" s="5"/>
      <c r="Z14" s="5"/>
      <c r="AA14" s="5"/>
      <c r="AB14" s="23" t="s">
        <v>503</v>
      </c>
      <c r="AC14" s="23"/>
      <c r="AG14" s="8">
        <v>9</v>
      </c>
      <c r="AH14" s="122"/>
      <c r="AJ14" s="5"/>
      <c r="AK14" s="5"/>
    </row>
    <row r="15" spans="1:37" ht="16.5" customHeight="1" x14ac:dyDescent="0.2">
      <c r="A15" s="8">
        <v>10</v>
      </c>
      <c r="B15" s="56"/>
      <c r="C15" s="5"/>
      <c r="D15" s="5"/>
      <c r="E15" s="5"/>
      <c r="F15" s="5"/>
      <c r="G15" s="5"/>
      <c r="H15" s="33" t="s">
        <v>551</v>
      </c>
      <c r="I15" s="5"/>
      <c r="J15" s="5"/>
      <c r="K15" s="5"/>
      <c r="L15" s="5"/>
      <c r="M15" s="5"/>
      <c r="N15" s="5"/>
      <c r="O15" s="5"/>
      <c r="P15" s="5"/>
      <c r="Q15" s="5"/>
      <c r="R15" s="5"/>
      <c r="S15" s="5"/>
      <c r="T15" s="5"/>
      <c r="U15" s="5"/>
      <c r="V15" s="5"/>
      <c r="W15" s="5"/>
      <c r="X15" s="5"/>
      <c r="Y15" s="5"/>
      <c r="Z15" s="5"/>
      <c r="AG15" s="8">
        <v>10</v>
      </c>
      <c r="AH15" s="122"/>
      <c r="AJ15" s="5"/>
      <c r="AK15" s="5"/>
    </row>
    <row r="16" spans="1:37" ht="16.5" customHeight="1" x14ac:dyDescent="0.2">
      <c r="A16" s="8">
        <v>11</v>
      </c>
      <c r="B16" s="5"/>
      <c r="C16" s="5"/>
      <c r="D16" s="5"/>
      <c r="E16" s="5"/>
      <c r="F16" s="5"/>
      <c r="G16" s="5"/>
      <c r="H16" s="33" t="s">
        <v>552</v>
      </c>
      <c r="I16" s="5"/>
      <c r="J16" s="5"/>
      <c r="K16" s="5"/>
      <c r="L16" s="5"/>
      <c r="M16" s="5"/>
      <c r="N16" s="5"/>
      <c r="P16" s="5"/>
      <c r="Q16" s="5"/>
      <c r="R16" s="5"/>
      <c r="S16" s="5"/>
      <c r="T16" s="5"/>
      <c r="U16" s="5"/>
      <c r="V16" s="5"/>
      <c r="W16" s="5"/>
      <c r="X16" s="33" t="s">
        <v>69</v>
      </c>
      <c r="Y16" s="33"/>
      <c r="Z16" s="33"/>
      <c r="AA16" s="136"/>
      <c r="AB16" s="5"/>
      <c r="AC16" s="5"/>
      <c r="AD16" s="5"/>
      <c r="AE16" s="5"/>
      <c r="AF16" s="39"/>
      <c r="AG16" s="8">
        <v>11</v>
      </c>
      <c r="AH16" s="122"/>
      <c r="AJ16" s="5"/>
      <c r="AK16" s="5"/>
    </row>
    <row r="17" spans="1:37" ht="16.5" customHeight="1" x14ac:dyDescent="0.2">
      <c r="A17" s="8">
        <v>12</v>
      </c>
      <c r="B17" s="5"/>
      <c r="C17" s="5"/>
      <c r="D17" s="5"/>
      <c r="F17" s="33" t="s">
        <v>545</v>
      </c>
      <c r="G17" s="33"/>
      <c r="H17" s="33"/>
      <c r="O17" s="23" t="s">
        <v>580</v>
      </c>
      <c r="S17" s="5"/>
      <c r="T17" s="5"/>
      <c r="U17" s="5"/>
      <c r="V17" s="23" t="s">
        <v>389</v>
      </c>
      <c r="W17" s="5"/>
      <c r="X17" s="33" t="s">
        <v>69</v>
      </c>
      <c r="Y17" s="33"/>
      <c r="Z17" s="33"/>
      <c r="AA17" s="136"/>
      <c r="AB17" s="5"/>
      <c r="AC17" s="5"/>
      <c r="AD17" s="5"/>
      <c r="AE17" s="5"/>
      <c r="AF17" s="5"/>
      <c r="AG17" s="8">
        <v>12</v>
      </c>
      <c r="AH17" s="122"/>
      <c r="AJ17" s="5"/>
      <c r="AK17" s="5"/>
    </row>
    <row r="18" spans="1:37" ht="16.5" customHeight="1" x14ac:dyDescent="0.2">
      <c r="A18" s="8">
        <v>13</v>
      </c>
      <c r="B18" s="33" t="s">
        <v>406</v>
      </c>
      <c r="C18" s="33"/>
      <c r="D18" s="33"/>
      <c r="E18" s="145"/>
      <c r="F18" s="145">
        <v>1</v>
      </c>
      <c r="G18" s="33"/>
      <c r="H18" s="33"/>
      <c r="I18" s="33"/>
      <c r="J18" s="33"/>
      <c r="K18" s="33"/>
      <c r="L18" s="33"/>
      <c r="M18" s="33"/>
      <c r="N18" s="33" t="s">
        <v>600</v>
      </c>
      <c r="O18" s="33"/>
      <c r="P18" s="33"/>
      <c r="Q18" s="33"/>
      <c r="R18" s="33"/>
      <c r="S18" s="33"/>
      <c r="T18" s="33">
        <v>1</v>
      </c>
      <c r="U18" s="33"/>
      <c r="V18" s="33"/>
      <c r="W18" s="33"/>
      <c r="X18" s="33"/>
      <c r="Y18" s="33"/>
      <c r="Z18" s="33"/>
      <c r="AA18" s="33">
        <v>2</v>
      </c>
      <c r="AB18" s="33"/>
      <c r="AC18" s="33"/>
      <c r="AD18" s="33"/>
      <c r="AE18" s="33"/>
      <c r="AF18" s="33"/>
      <c r="AG18" s="8">
        <v>13</v>
      </c>
      <c r="AH18" s="122"/>
      <c r="AJ18" s="5"/>
      <c r="AK18" s="5"/>
    </row>
    <row r="19" spans="1:37" ht="16.5" customHeight="1" x14ac:dyDescent="0.2">
      <c r="A19" s="8">
        <v>14</v>
      </c>
      <c r="B19" s="92" t="s">
        <v>553</v>
      </c>
      <c r="C19" s="92"/>
      <c r="D19" s="92"/>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8">
        <v>14</v>
      </c>
      <c r="AH19" s="122"/>
      <c r="AJ19" s="5"/>
      <c r="AK19" s="5"/>
    </row>
    <row r="20" spans="1:37" ht="16.5" customHeight="1" x14ac:dyDescent="0.2">
      <c r="A20" s="3">
        <v>15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3">
        <v>15</v>
      </c>
      <c r="AH20" s="107" t="s">
        <v>23</v>
      </c>
      <c r="AJ20" s="5"/>
      <c r="AK20" s="5"/>
    </row>
    <row r="21" spans="1:37" ht="16.5" customHeight="1" x14ac:dyDescent="0.2">
      <c r="A21" s="3">
        <v>16</v>
      </c>
      <c r="B21" s="5"/>
      <c r="C21" s="5"/>
      <c r="D21" s="5"/>
      <c r="S21" s="5"/>
      <c r="T21" s="5"/>
      <c r="U21" s="5"/>
      <c r="V21" s="5"/>
      <c r="W21" s="5"/>
      <c r="X21" s="5"/>
      <c r="Y21" s="5"/>
      <c r="Z21" s="5"/>
      <c r="AA21" s="5"/>
      <c r="AB21" s="5"/>
      <c r="AC21" s="5"/>
      <c r="AD21" s="5"/>
      <c r="AE21" s="5"/>
      <c r="AF21" s="5"/>
      <c r="AG21" s="3">
        <v>16</v>
      </c>
      <c r="AH21" s="108" t="s">
        <v>148</v>
      </c>
      <c r="AJ21" s="5"/>
      <c r="AK21" s="5"/>
    </row>
    <row r="22" spans="1:37" ht="16.5" customHeight="1" x14ac:dyDescent="0.2">
      <c r="A22" s="3" t="s">
        <v>26</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3" t="s">
        <v>26</v>
      </c>
      <c r="AH22" s="109" t="s">
        <v>149</v>
      </c>
      <c r="AJ22" s="5"/>
      <c r="AK22" s="5"/>
    </row>
    <row r="23" spans="1:37" ht="16.5" customHeight="1" x14ac:dyDescent="0.2">
      <c r="A23" s="3">
        <v>17</v>
      </c>
      <c r="B23" s="5"/>
      <c r="C23" s="5"/>
      <c r="D23" s="5"/>
      <c r="E23" s="5"/>
      <c r="F23" s="5"/>
      <c r="G23" s="5"/>
      <c r="I23" s="5"/>
      <c r="J23" s="5"/>
      <c r="K23" s="5"/>
      <c r="L23" s="5"/>
      <c r="M23" s="5"/>
      <c r="N23" s="5"/>
      <c r="O23" s="5"/>
      <c r="P23" s="5"/>
      <c r="Q23" s="5"/>
      <c r="R23" s="5"/>
      <c r="S23" s="5"/>
      <c r="T23" s="5"/>
      <c r="U23" s="5"/>
      <c r="V23" s="5"/>
      <c r="W23" s="5"/>
      <c r="X23" s="5"/>
      <c r="Y23" s="5"/>
      <c r="Z23" s="5"/>
      <c r="AA23" s="5"/>
      <c r="AB23" s="5"/>
      <c r="AC23" s="5"/>
      <c r="AD23" s="5"/>
      <c r="AE23" s="5"/>
      <c r="AF23" s="5"/>
      <c r="AG23" s="3">
        <v>17</v>
      </c>
      <c r="AH23" s="110" t="s">
        <v>42</v>
      </c>
      <c r="AJ23" s="5"/>
      <c r="AK23" s="5"/>
    </row>
    <row r="24" spans="1:37" ht="16.5" customHeight="1" x14ac:dyDescent="0.2">
      <c r="A24" s="3" t="s">
        <v>27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3" t="s">
        <v>27</v>
      </c>
      <c r="AH24" s="106" t="s">
        <v>24</v>
      </c>
      <c r="AJ24" s="5"/>
      <c r="AK24" s="5"/>
    </row>
    <row r="25" spans="1:37" ht="16.5" customHeight="1" x14ac:dyDescent="0.2">
      <c r="A25" s="3">
        <v>18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34" t="s">
        <v>393</v>
      </c>
      <c r="AD25" s="5"/>
      <c r="AE25" s="5"/>
      <c r="AF25" s="5"/>
      <c r="AG25" s="3">
        <v>18</v>
      </c>
      <c r="AH25" s="99" t="s">
        <v>322</v>
      </c>
      <c r="AJ25" s="5"/>
      <c r="AK25" s="5"/>
    </row>
    <row r="26" spans="1:37" ht="16.5" customHeight="1" x14ac:dyDescent="0.2">
      <c r="A26" s="3" t="s">
        <v>28</v>
      </c>
      <c r="B26" s="132" t="s">
        <v>362</v>
      </c>
      <c r="C26" s="5"/>
      <c r="D26" s="5"/>
      <c r="E26" s="5"/>
      <c r="F26" s="5"/>
      <c r="G26" s="5"/>
      <c r="H26" s="5"/>
      <c r="I26" s="5"/>
      <c r="J26" s="5"/>
      <c r="K26" s="5"/>
      <c r="L26" s="5"/>
      <c r="M26" s="5"/>
      <c r="N26" s="5"/>
      <c r="O26" s="5"/>
      <c r="P26" s="5"/>
      <c r="Q26" s="5"/>
      <c r="R26" s="5"/>
      <c r="S26" s="132" t="s">
        <v>362</v>
      </c>
      <c r="T26" s="5"/>
      <c r="U26" s="5"/>
      <c r="V26" s="5"/>
      <c r="W26" s="5"/>
      <c r="X26" s="5"/>
      <c r="Y26" s="5"/>
      <c r="Z26" s="5"/>
      <c r="AA26" s="5"/>
      <c r="AB26" s="5"/>
      <c r="AC26" s="5"/>
      <c r="AD26" s="5"/>
      <c r="AE26" s="5"/>
      <c r="AF26" s="5"/>
      <c r="AG26" s="3" t="s">
        <v>28</v>
      </c>
      <c r="AJ26" s="5"/>
      <c r="AK26" s="5"/>
    </row>
    <row r="27" spans="1:37" ht="16.5" customHeight="1" x14ac:dyDescent="0.2">
      <c r="A27" s="8">
        <v>19</v>
      </c>
      <c r="B27" s="5"/>
      <c r="D27" s="23" t="s">
        <v>384</v>
      </c>
      <c r="E27" s="23"/>
      <c r="F27" s="5"/>
      <c r="G27" s="5"/>
      <c r="H27" s="138" t="s">
        <v>572</v>
      </c>
      <c r="I27" s="5"/>
      <c r="J27" s="5"/>
      <c r="K27" s="23" t="s">
        <v>576</v>
      </c>
      <c r="L27" s="23"/>
      <c r="M27" s="5"/>
      <c r="N27" s="5"/>
      <c r="O27" s="23" t="s">
        <v>387</v>
      </c>
      <c r="P27" s="5"/>
      <c r="Q27" s="5"/>
      <c r="T27" s="5"/>
      <c r="U27" s="5"/>
      <c r="V27" s="5"/>
      <c r="W27" s="5"/>
      <c r="X27" s="5"/>
      <c r="Y27" s="23" t="s">
        <v>74</v>
      </c>
      <c r="Z27" s="23"/>
      <c r="AA27" s="5"/>
      <c r="AB27" s="5"/>
      <c r="AD27" s="5"/>
      <c r="AE27" s="5"/>
      <c r="AF27" s="23" t="s">
        <v>670</v>
      </c>
      <c r="AG27" s="8">
        <v>19</v>
      </c>
      <c r="AH27" s="91">
        <f ca="1">ALERTS!E18</f>
        <v>0</v>
      </c>
      <c r="AJ27" s="5"/>
      <c r="AK27" s="5"/>
    </row>
    <row r="28" spans="1:37" ht="16.5" customHeight="1" x14ac:dyDescent="0.2">
      <c r="A28" s="8">
        <v>20</v>
      </c>
      <c r="D28" s="5"/>
      <c r="E28" s="5"/>
      <c r="F28" s="23" t="s">
        <v>569</v>
      </c>
      <c r="G28" s="23"/>
      <c r="H28" s="23"/>
      <c r="I28" s="23"/>
      <c r="J28" s="23"/>
      <c r="K28" s="23"/>
      <c r="L28" s="23"/>
      <c r="M28" s="5"/>
      <c r="N28" s="5"/>
      <c r="O28" s="23" t="s">
        <v>605</v>
      </c>
      <c r="P28" s="23"/>
      <c r="Q28" s="23"/>
      <c r="R28" s="23"/>
      <c r="S28" s="23"/>
      <c r="T28" s="23"/>
      <c r="U28" s="23"/>
      <c r="V28" s="5"/>
      <c r="W28" s="5"/>
      <c r="X28" s="23" t="s">
        <v>591</v>
      </c>
      <c r="Y28" s="33" t="s">
        <v>656</v>
      </c>
      <c r="Z28" s="33"/>
      <c r="AA28" s="5"/>
      <c r="AB28" s="5"/>
      <c r="AC28" s="5"/>
      <c r="AD28" s="5"/>
      <c r="AE28" s="5"/>
      <c r="AG28" s="8">
        <v>20</v>
      </c>
      <c r="AH28" s="91">
        <f ca="1">ALERTS!E19</f>
        <v>0</v>
      </c>
      <c r="AJ28" s="5"/>
      <c r="AK28" s="5"/>
    </row>
    <row r="29" spans="1:37" ht="16.5" customHeight="1" x14ac:dyDescent="0.2">
      <c r="A29" s="8">
        <v>21</v>
      </c>
      <c r="D29" s="5"/>
      <c r="E29" s="5"/>
      <c r="F29" s="5"/>
      <c r="G29" s="5"/>
      <c r="H29" s="23" t="s">
        <v>556</v>
      </c>
      <c r="I29" s="5"/>
      <c r="J29" s="5"/>
      <c r="K29" s="23" t="s">
        <v>378</v>
      </c>
      <c r="L29" s="23"/>
      <c r="M29" s="136"/>
      <c r="O29" s="138" t="s">
        <v>574</v>
      </c>
      <c r="P29" s="5"/>
      <c r="Q29" s="5"/>
      <c r="R29" s="23" t="s">
        <v>622</v>
      </c>
      <c r="S29" s="5"/>
      <c r="T29" s="5"/>
      <c r="U29" s="5"/>
      <c r="V29" s="23" t="s">
        <v>634</v>
      </c>
      <c r="W29" s="23"/>
      <c r="X29" s="23"/>
      <c r="Y29" s="23"/>
      <c r="Z29" s="23"/>
      <c r="AA29" s="23"/>
      <c r="AB29" s="23"/>
      <c r="AD29" s="5"/>
      <c r="AE29" s="5"/>
      <c r="AF29" s="166" t="s">
        <v>632</v>
      </c>
      <c r="AG29" s="8">
        <v>21</v>
      </c>
      <c r="AH29" s="91">
        <f ca="1">ALERTS!E20</f>
        <v>0</v>
      </c>
      <c r="AJ29" s="5"/>
      <c r="AK29" s="5"/>
    </row>
    <row r="30" spans="1:37" ht="16.5" customHeight="1" x14ac:dyDescent="0.2">
      <c r="A30" s="3">
        <v>22</v>
      </c>
      <c r="B30" s="5"/>
      <c r="C30" s="5"/>
      <c r="D30" s="156" t="s">
        <v>546</v>
      </c>
      <c r="E30" s="145"/>
      <c r="F30" s="145"/>
      <c r="G30" s="5"/>
      <c r="H30" s="23" t="s">
        <v>409</v>
      </c>
      <c r="I30" s="5" t="s">
        <v>557</v>
      </c>
      <c r="J30" s="5"/>
      <c r="K30" s="5"/>
      <c r="L30" s="5"/>
      <c r="M30" s="5"/>
      <c r="N30" s="5"/>
      <c r="O30" s="5"/>
      <c r="P30" s="5"/>
      <c r="Q30" s="5"/>
      <c r="R30" s="5"/>
      <c r="S30" s="5"/>
      <c r="T30" s="5"/>
      <c r="U30" s="5"/>
      <c r="V30" s="5"/>
      <c r="W30" s="5"/>
      <c r="X30" s="5"/>
      <c r="Y30" s="5"/>
      <c r="Z30" s="5"/>
      <c r="AA30" s="5"/>
      <c r="AB30" s="5"/>
      <c r="AC30" s="5"/>
      <c r="AD30" s="5"/>
      <c r="AE30" s="5"/>
      <c r="AF30" s="5"/>
      <c r="AG30" s="3">
        <v>22</v>
      </c>
      <c r="AH30" s="5"/>
      <c r="AJ30" s="5"/>
      <c r="AK30" s="5"/>
    </row>
    <row r="31" spans="1:37" s="63" customFormat="1" ht="16.5" customHeight="1" x14ac:dyDescent="0.2">
      <c r="A31" s="2" t="s">
        <v>6</v>
      </c>
      <c r="B31" s="59" t="str">
        <f t="shared" ref="B31:AF31" si="0">B3</f>
        <v>Wed</v>
      </c>
      <c r="C31" s="60" t="str">
        <f t="shared" si="0"/>
        <v>Thu</v>
      </c>
      <c r="D31" s="60" t="str">
        <f t="shared" si="0"/>
        <v>Fri</v>
      </c>
      <c r="E31" s="60" t="str">
        <f t="shared" si="0"/>
        <v>Sat</v>
      </c>
      <c r="F31" s="60" t="str">
        <f t="shared" si="0"/>
        <v>Sun</v>
      </c>
      <c r="G31" s="60" t="str">
        <f t="shared" si="0"/>
        <v>Mon</v>
      </c>
      <c r="H31" s="60" t="str">
        <f t="shared" si="0"/>
        <v>Tue</v>
      </c>
      <c r="I31" s="60" t="str">
        <f t="shared" si="0"/>
        <v>Wed</v>
      </c>
      <c r="J31" s="60" t="str">
        <f t="shared" si="0"/>
        <v>Thu</v>
      </c>
      <c r="K31" s="60" t="str">
        <f t="shared" si="0"/>
        <v>Fri</v>
      </c>
      <c r="L31" s="60" t="str">
        <f t="shared" si="0"/>
        <v>Sat</v>
      </c>
      <c r="M31" s="60" t="str">
        <f t="shared" si="0"/>
        <v>Sun</v>
      </c>
      <c r="N31" s="60" t="str">
        <f t="shared" si="0"/>
        <v>Mon</v>
      </c>
      <c r="O31" s="60" t="str">
        <f t="shared" si="0"/>
        <v>Tue</v>
      </c>
      <c r="P31" s="60" t="str">
        <f t="shared" si="0"/>
        <v>Wed</v>
      </c>
      <c r="Q31" s="60" t="str">
        <f t="shared" si="0"/>
        <v>Thu</v>
      </c>
      <c r="R31" s="60" t="str">
        <f t="shared" si="0"/>
        <v>Fri</v>
      </c>
      <c r="S31" s="60" t="str">
        <f t="shared" si="0"/>
        <v>Sat</v>
      </c>
      <c r="T31" s="60" t="str">
        <f t="shared" si="0"/>
        <v>Sun</v>
      </c>
      <c r="U31" s="60" t="str">
        <f t="shared" si="0"/>
        <v>Mon</v>
      </c>
      <c r="V31" s="60" t="str">
        <f t="shared" si="0"/>
        <v>Tue</v>
      </c>
      <c r="W31" s="60" t="str">
        <f t="shared" si="0"/>
        <v>Wed</v>
      </c>
      <c r="X31" s="60" t="str">
        <f t="shared" si="0"/>
        <v>Thu</v>
      </c>
      <c r="Y31" s="60" t="str">
        <f t="shared" si="0"/>
        <v>Fri</v>
      </c>
      <c r="Z31" s="60" t="str">
        <f t="shared" si="0"/>
        <v>Sat</v>
      </c>
      <c r="AA31" s="60" t="str">
        <f t="shared" si="0"/>
        <v>Sun</v>
      </c>
      <c r="AB31" s="60" t="str">
        <f t="shared" si="0"/>
        <v>Mon</v>
      </c>
      <c r="AC31" s="60" t="str">
        <f t="shared" si="0"/>
        <v>Tue</v>
      </c>
      <c r="AD31" s="60" t="str">
        <f t="shared" si="0"/>
        <v>Wed</v>
      </c>
      <c r="AE31" s="60" t="str">
        <f t="shared" si="0"/>
        <v>Thu</v>
      </c>
      <c r="AF31" s="60" t="str">
        <f t="shared" si="0"/>
        <v>Fri</v>
      </c>
      <c r="AG31" s="2" t="s">
        <v>6</v>
      </c>
      <c r="AI31" s="64"/>
    </row>
    <row r="32" spans="1:37" s="12" customFormat="1" ht="16.5" customHeight="1" x14ac:dyDescent="0.2">
      <c r="A32" s="1" t="s">
        <v>7</v>
      </c>
      <c r="B32" s="59">
        <v>1</v>
      </c>
      <c r="C32" s="60">
        <v>2</v>
      </c>
      <c r="D32" s="60">
        <v>3</v>
      </c>
      <c r="E32" s="60">
        <v>4</v>
      </c>
      <c r="F32" s="60">
        <v>5</v>
      </c>
      <c r="G32" s="60">
        <v>6</v>
      </c>
      <c r="H32" s="60">
        <v>7</v>
      </c>
      <c r="I32" s="60">
        <v>8</v>
      </c>
      <c r="J32" s="60">
        <v>9</v>
      </c>
      <c r="K32" s="60">
        <v>10</v>
      </c>
      <c r="L32" s="60">
        <v>11</v>
      </c>
      <c r="M32" s="60">
        <v>12</v>
      </c>
      <c r="N32" s="60">
        <v>13</v>
      </c>
      <c r="O32" s="60">
        <v>14</v>
      </c>
      <c r="P32" s="60">
        <v>15</v>
      </c>
      <c r="Q32" s="60">
        <v>16</v>
      </c>
      <c r="R32" s="60">
        <v>17</v>
      </c>
      <c r="S32" s="60">
        <v>18</v>
      </c>
      <c r="T32" s="60">
        <v>19</v>
      </c>
      <c r="U32" s="60">
        <v>20</v>
      </c>
      <c r="V32" s="60">
        <v>21</v>
      </c>
      <c r="W32" s="60">
        <v>22</v>
      </c>
      <c r="X32" s="60">
        <v>23</v>
      </c>
      <c r="Y32" s="60">
        <v>24</v>
      </c>
      <c r="Z32" s="60">
        <v>25</v>
      </c>
      <c r="AA32" s="60">
        <v>26</v>
      </c>
      <c r="AB32" s="60">
        <v>27</v>
      </c>
      <c r="AC32" s="60">
        <v>28</v>
      </c>
      <c r="AD32" s="60">
        <v>29</v>
      </c>
      <c r="AE32" s="60">
        <v>30</v>
      </c>
      <c r="AF32" s="60">
        <v>31</v>
      </c>
      <c r="AG32" s="1" t="s">
        <v>7</v>
      </c>
      <c r="AI32" s="65"/>
    </row>
    <row r="33" spans="1:37" s="32" customFormat="1" ht="16.5" customHeight="1" x14ac:dyDescent="0.25">
      <c r="A33" s="8">
        <v>23</v>
      </c>
      <c r="B33" s="141"/>
      <c r="C33" s="141"/>
      <c r="D33" s="141"/>
      <c r="E33" s="141" t="s">
        <v>38</v>
      </c>
      <c r="F33" s="141" t="s">
        <v>37</v>
      </c>
      <c r="G33" s="141" t="s">
        <v>36</v>
      </c>
      <c r="H33" s="141" t="s">
        <v>35</v>
      </c>
      <c r="I33" s="141" t="s">
        <v>41</v>
      </c>
      <c r="J33" s="141" t="s">
        <v>37</v>
      </c>
      <c r="K33" s="141"/>
      <c r="L33" s="141" t="s">
        <v>396</v>
      </c>
      <c r="M33" s="141"/>
      <c r="N33" s="141" t="s">
        <v>397</v>
      </c>
      <c r="O33" s="141" t="s">
        <v>398</v>
      </c>
      <c r="P33" s="141" t="s">
        <v>38</v>
      </c>
      <c r="Q33" s="141" t="s">
        <v>34</v>
      </c>
      <c r="R33" s="141" t="s">
        <v>36</v>
      </c>
      <c r="S33" s="141" t="s">
        <v>38</v>
      </c>
      <c r="T33" s="141" t="s">
        <v>399</v>
      </c>
      <c r="U33" s="141"/>
      <c r="V33" s="141" t="s">
        <v>400</v>
      </c>
      <c r="W33" s="141" t="s">
        <v>398</v>
      </c>
      <c r="X33" s="141" t="s">
        <v>40</v>
      </c>
      <c r="Y33" s="141" t="s">
        <v>40</v>
      </c>
      <c r="Z33" s="141" t="s">
        <v>37</v>
      </c>
      <c r="AA33" s="141" t="s">
        <v>39</v>
      </c>
      <c r="AB33" s="141" t="s">
        <v>39</v>
      </c>
      <c r="AC33" s="141"/>
      <c r="AD33" s="141"/>
      <c r="AE33" s="141"/>
      <c r="AF33" s="141"/>
      <c r="AG33" s="8">
        <v>23</v>
      </c>
      <c r="AH33" s="35" t="s">
        <v>79</v>
      </c>
    </row>
    <row r="34" spans="1:37" ht="16.5" customHeight="1" x14ac:dyDescent="0.25">
      <c r="A34" s="8" t="s">
        <v>32</v>
      </c>
      <c r="B34" s="139" t="s">
        <v>386</v>
      </c>
      <c r="C34" s="140"/>
      <c r="D34" s="140"/>
      <c r="E34" s="140"/>
      <c r="F34" s="140"/>
      <c r="G34" s="140"/>
      <c r="H34" s="140"/>
      <c r="I34" s="140"/>
      <c r="J34" s="140"/>
      <c r="K34" s="140"/>
      <c r="L34" s="140"/>
      <c r="M34" s="140"/>
      <c r="N34" s="140"/>
      <c r="O34" s="140"/>
      <c r="P34" s="140"/>
      <c r="Q34" s="140"/>
      <c r="R34" s="140"/>
      <c r="S34" s="140"/>
      <c r="T34" s="140"/>
      <c r="U34" s="140"/>
      <c r="V34" s="140"/>
      <c r="W34" s="140"/>
      <c r="X34" s="140"/>
      <c r="Y34" s="140"/>
      <c r="Z34" s="140"/>
      <c r="AA34" s="140"/>
      <c r="AB34" s="140"/>
      <c r="AC34" s="140"/>
      <c r="AD34" s="140"/>
      <c r="AE34" s="140"/>
      <c r="AF34" s="140"/>
      <c r="AG34" s="8" t="s">
        <v>32</v>
      </c>
      <c r="AH34" s="36">
        <f ca="1">TODAY()</f>
        <v>45692</v>
      </c>
      <c r="AJ34" s="5"/>
      <c r="AK34" s="5"/>
    </row>
    <row r="35" spans="1:37" ht="16.5" customHeight="1" x14ac:dyDescent="0.2">
      <c r="A35" s="8">
        <v>24</v>
      </c>
      <c r="B35" s="145" t="s">
        <v>405</v>
      </c>
      <c r="C35" s="145"/>
      <c r="D35" s="145"/>
      <c r="E35" s="145"/>
      <c r="F35" s="145">
        <v>1</v>
      </c>
      <c r="G35" s="33"/>
      <c r="H35" s="33"/>
      <c r="I35" s="33"/>
      <c r="J35" s="33"/>
      <c r="K35" s="33"/>
      <c r="L35" s="33"/>
      <c r="M35" s="33">
        <v>2</v>
      </c>
      <c r="N35" s="104" t="s">
        <v>607</v>
      </c>
      <c r="O35" s="104"/>
      <c r="P35" s="104"/>
      <c r="Q35" s="104"/>
      <c r="R35" s="104"/>
      <c r="S35" s="104"/>
      <c r="T35" s="104">
        <v>1</v>
      </c>
      <c r="U35" s="104"/>
      <c r="V35" s="104"/>
      <c r="W35" s="104"/>
      <c r="X35" s="104"/>
      <c r="Y35" s="104"/>
      <c r="Z35" s="104"/>
      <c r="AA35" s="104"/>
      <c r="AB35" s="104"/>
      <c r="AC35" s="104"/>
      <c r="AD35" s="104"/>
      <c r="AE35" s="104"/>
      <c r="AF35" s="104"/>
      <c r="AG35" s="8">
        <v>24</v>
      </c>
      <c r="AH35" s="32"/>
      <c r="AJ35" s="5"/>
      <c r="AK35" s="5"/>
    </row>
    <row r="36" spans="1:37" ht="16.5" customHeight="1" x14ac:dyDescent="0.2">
      <c r="A36" s="8">
        <v>25</v>
      </c>
      <c r="B36" s="94" t="s">
        <v>355</v>
      </c>
      <c r="C36" s="94"/>
      <c r="D36" s="94"/>
      <c r="E36" s="94"/>
      <c r="F36" s="94"/>
      <c r="G36" s="94"/>
      <c r="H36" s="94"/>
      <c r="I36" s="94"/>
      <c r="J36" s="94"/>
      <c r="K36" s="94"/>
      <c r="L36" s="94"/>
      <c r="M36" s="94"/>
      <c r="N36" s="94"/>
      <c r="O36" s="94"/>
      <c r="P36" s="94"/>
      <c r="Q36" s="94"/>
      <c r="R36" s="94"/>
      <c r="S36" s="94"/>
      <c r="T36" s="94"/>
      <c r="U36" s="94"/>
      <c r="V36" s="94"/>
      <c r="W36" s="94"/>
      <c r="X36" s="94"/>
      <c r="Y36" s="94"/>
      <c r="Z36" s="94"/>
      <c r="AA36" s="94"/>
      <c r="AB36" s="94"/>
      <c r="AC36" s="94"/>
      <c r="AD36" s="94"/>
      <c r="AE36" s="94"/>
      <c r="AF36" s="94"/>
      <c r="AG36" s="8">
        <v>25</v>
      </c>
      <c r="AH36" s="32"/>
      <c r="AJ36" s="5"/>
      <c r="AK36" s="5"/>
    </row>
    <row r="37" spans="1:37" ht="16.5" customHeight="1" x14ac:dyDescent="0.2">
      <c r="A37" s="8">
        <v>26</v>
      </c>
      <c r="B37" s="153" t="s">
        <v>578</v>
      </c>
      <c r="C37" s="145"/>
      <c r="D37" s="145"/>
      <c r="E37" s="145"/>
      <c r="F37" s="33" t="s">
        <v>408</v>
      </c>
      <c r="G37" s="33"/>
      <c r="H37" s="33"/>
      <c r="I37" s="33"/>
      <c r="J37" s="33"/>
      <c r="K37" s="145"/>
      <c r="L37" s="145"/>
      <c r="M37" s="33"/>
      <c r="N37" s="33"/>
      <c r="O37" s="33"/>
      <c r="P37" s="33"/>
      <c r="Q37" s="33"/>
      <c r="R37" s="145" t="s">
        <v>616</v>
      </c>
      <c r="S37" s="145"/>
      <c r="T37" s="33"/>
      <c r="U37" s="33"/>
      <c r="V37" s="33"/>
      <c r="W37" s="33"/>
      <c r="X37" s="33">
        <v>1</v>
      </c>
      <c r="Y37" s="145"/>
      <c r="Z37" s="145"/>
      <c r="AA37" s="33"/>
      <c r="AB37" s="33"/>
      <c r="AC37" s="33"/>
      <c r="AD37" s="33"/>
      <c r="AE37" s="33">
        <v>2</v>
      </c>
      <c r="AF37" s="33"/>
      <c r="AG37" s="8">
        <v>26</v>
      </c>
      <c r="AH37" s="32"/>
      <c r="AJ37" s="5"/>
      <c r="AK37" s="5"/>
    </row>
    <row r="38" spans="1:37" ht="16.5" customHeight="1" x14ac:dyDescent="0.2">
      <c r="A38" s="3">
        <v>27</v>
      </c>
      <c r="B38" s="5"/>
      <c r="C38" s="5"/>
      <c r="D38" s="5"/>
      <c r="E38" s="5"/>
      <c r="F38" s="21"/>
      <c r="H38" s="33" t="s">
        <v>381</v>
      </c>
      <c r="I38" s="145"/>
      <c r="J38" s="33"/>
      <c r="K38" s="33"/>
      <c r="L38" s="145"/>
      <c r="M38" s="145"/>
      <c r="N38" s="33"/>
      <c r="O38" s="33" t="s">
        <v>597</v>
      </c>
      <c r="P38" s="145"/>
      <c r="Q38" s="33"/>
      <c r="R38" s="145"/>
      <c r="S38" s="145"/>
      <c r="T38" s="33">
        <v>2</v>
      </c>
      <c r="U38" s="33" t="s">
        <v>625</v>
      </c>
      <c r="V38" s="33"/>
      <c r="W38" s="33"/>
      <c r="X38" s="33"/>
      <c r="Y38" s="145"/>
      <c r="Z38" s="145"/>
      <c r="AA38" s="33">
        <v>3</v>
      </c>
      <c r="AB38" s="33" t="s">
        <v>599</v>
      </c>
      <c r="AC38" s="33"/>
      <c r="AD38" s="33"/>
      <c r="AE38" s="33"/>
      <c r="AF38" s="33"/>
      <c r="AG38" s="3">
        <v>27</v>
      </c>
      <c r="AH38" s="32"/>
      <c r="AJ38" s="5"/>
      <c r="AK38" s="5"/>
    </row>
    <row r="39" spans="1:37" ht="16.5" customHeight="1" x14ac:dyDescent="0.2">
      <c r="A39" s="8">
        <v>28</v>
      </c>
      <c r="K39" s="34" t="s">
        <v>586</v>
      </c>
      <c r="L39" s="34"/>
      <c r="M39" s="34"/>
      <c r="AF39" s="33" t="s">
        <v>579</v>
      </c>
      <c r="AG39" s="8">
        <v>28</v>
      </c>
      <c r="AH39" s="32"/>
      <c r="AJ39" s="5"/>
      <c r="AK39" s="5"/>
    </row>
    <row r="40" spans="1:37" ht="16.5" customHeight="1" x14ac:dyDescent="0.2">
      <c r="A40" s="8">
        <v>29</v>
      </c>
      <c r="B40" s="154" t="s">
        <v>380</v>
      </c>
      <c r="C40" s="104"/>
      <c r="D40" s="104"/>
      <c r="E40" s="104"/>
      <c r="F40" s="104">
        <v>2</v>
      </c>
      <c r="G40" s="104"/>
      <c r="H40" s="104"/>
      <c r="N40" s="33" t="s">
        <v>592</v>
      </c>
      <c r="O40" s="33"/>
      <c r="P40" s="33"/>
      <c r="Q40" s="33"/>
      <c r="Z40" s="23" t="s">
        <v>601</v>
      </c>
      <c r="AG40" s="8">
        <v>29</v>
      </c>
      <c r="AH40" s="44" t="s">
        <v>259</v>
      </c>
      <c r="AJ40" s="5"/>
      <c r="AK40" s="5"/>
    </row>
    <row r="41" spans="1:37" ht="16.5" customHeight="1" x14ac:dyDescent="0.2">
      <c r="A41" s="8">
        <v>30</v>
      </c>
      <c r="C41" s="33" t="s">
        <v>554</v>
      </c>
      <c r="D41" s="33"/>
      <c r="E41" s="33"/>
      <c r="F41" s="5"/>
      <c r="H41" s="23" t="s">
        <v>571</v>
      </c>
      <c r="O41" s="23" t="s">
        <v>390</v>
      </c>
      <c r="R41" s="23" t="s">
        <v>618</v>
      </c>
      <c r="Y41" s="33" t="s">
        <v>186</v>
      </c>
      <c r="Z41" s="33"/>
      <c r="AA41" s="145"/>
      <c r="AB41" s="145"/>
      <c r="AC41" s="145"/>
      <c r="AD41" s="145"/>
      <c r="AE41" s="145"/>
      <c r="AF41" s="145"/>
      <c r="AG41" s="8">
        <v>30</v>
      </c>
      <c r="AH41" s="44" t="s">
        <v>259</v>
      </c>
      <c r="AJ41" s="5"/>
      <c r="AK41" s="5"/>
    </row>
    <row r="42" spans="1:37" ht="16.5" customHeight="1" x14ac:dyDescent="0.2">
      <c r="A42" s="8">
        <v>31</v>
      </c>
      <c r="E42" s="33" t="s">
        <v>404</v>
      </c>
      <c r="F42" s="24"/>
      <c r="G42" s="24"/>
      <c r="H42" s="24"/>
      <c r="I42" s="24"/>
      <c r="J42" s="24"/>
      <c r="K42" s="24">
        <v>1</v>
      </c>
      <c r="L42" s="33"/>
      <c r="M42" s="24"/>
      <c r="N42" s="33"/>
      <c r="O42" s="33"/>
      <c r="P42" s="33"/>
      <c r="Q42" s="33"/>
      <c r="R42" s="33">
        <v>2</v>
      </c>
      <c r="S42" s="24" t="s">
        <v>404</v>
      </c>
      <c r="T42" s="24"/>
      <c r="U42" s="24"/>
      <c r="V42" s="24"/>
      <c r="W42" s="24"/>
      <c r="X42" s="24"/>
      <c r="Y42" s="24">
        <v>1</v>
      </c>
      <c r="Z42" s="24"/>
      <c r="AA42" s="24"/>
      <c r="AB42" s="24"/>
      <c r="AC42" s="24"/>
      <c r="AD42" s="24"/>
      <c r="AE42" s="24"/>
      <c r="AF42" s="24">
        <v>2</v>
      </c>
      <c r="AG42" s="8">
        <v>31</v>
      </c>
      <c r="AH42" s="44" t="s">
        <v>259</v>
      </c>
      <c r="AJ42" s="5"/>
      <c r="AK42" s="5"/>
    </row>
    <row r="43" spans="1:37" ht="16.5" customHeight="1" x14ac:dyDescent="0.2">
      <c r="A43" s="8">
        <v>32</v>
      </c>
      <c r="B43" s="5"/>
      <c r="C43" s="33" t="s">
        <v>368</v>
      </c>
      <c r="D43" s="33"/>
      <c r="E43" s="33"/>
      <c r="F43" s="33"/>
      <c r="G43" s="33"/>
      <c r="H43" s="33"/>
      <c r="I43" s="5"/>
      <c r="J43" s="5"/>
      <c r="K43" s="5"/>
      <c r="L43" s="5"/>
      <c r="M43" s="5"/>
      <c r="N43" s="5"/>
      <c r="O43" s="23" t="s">
        <v>383</v>
      </c>
      <c r="P43" s="5"/>
      <c r="Q43" s="5"/>
      <c r="R43" s="5"/>
      <c r="S43" s="23" t="s">
        <v>601</v>
      </c>
      <c r="T43" s="5"/>
      <c r="U43" s="5"/>
      <c r="V43" s="5"/>
      <c r="W43" s="5"/>
      <c r="Y43" s="23" t="s">
        <v>626</v>
      </c>
      <c r="Z43" s="23"/>
      <c r="AA43" s="23"/>
      <c r="AB43" s="23"/>
      <c r="AC43" s="23"/>
      <c r="AD43" s="23"/>
      <c r="AE43" s="23"/>
      <c r="AF43" s="23"/>
      <c r="AG43" s="8">
        <v>32</v>
      </c>
      <c r="AH43" s="44" t="s">
        <v>259</v>
      </c>
      <c r="AJ43" s="5"/>
      <c r="AK43" s="5"/>
    </row>
    <row r="44" spans="1:37" ht="16.5" customHeight="1" x14ac:dyDescent="0.2">
      <c r="A44" s="27">
        <v>33</v>
      </c>
      <c r="B44" s="5"/>
      <c r="C44" s="33" t="s">
        <v>555</v>
      </c>
      <c r="D44" s="33"/>
      <c r="E44" s="33"/>
      <c r="F44" s="33"/>
      <c r="G44" s="33"/>
      <c r="H44" s="33"/>
      <c r="I44" s="33" t="s">
        <v>550</v>
      </c>
      <c r="J44" s="5"/>
      <c r="K44" s="5"/>
      <c r="N44" s="5"/>
      <c r="O44" s="23" t="s">
        <v>568</v>
      </c>
      <c r="P44" s="5"/>
      <c r="Q44" s="5"/>
      <c r="R44" s="5"/>
      <c r="S44" s="5"/>
      <c r="T44" s="5"/>
      <c r="U44" s="5"/>
      <c r="V44" s="5"/>
      <c r="W44" s="5"/>
      <c r="X44" s="5"/>
      <c r="Y44" s="33" t="s">
        <v>644</v>
      </c>
      <c r="Z44" s="33"/>
      <c r="AA44" s="5"/>
      <c r="AB44" s="5"/>
      <c r="AC44" s="5"/>
      <c r="AD44" s="144" t="s">
        <v>403</v>
      </c>
      <c r="AE44" s="5"/>
      <c r="AF44" s="5"/>
      <c r="AG44" s="27">
        <v>33</v>
      </c>
      <c r="AH44" s="44" t="s">
        <v>259</v>
      </c>
      <c r="AJ44" s="5"/>
      <c r="AK44" s="5"/>
    </row>
    <row r="45" spans="1:37" ht="16.5" customHeight="1" x14ac:dyDescent="0.2">
      <c r="A45" s="27">
        <v>34</v>
      </c>
      <c r="B45" s="134" t="s">
        <v>366</v>
      </c>
      <c r="C45" s="135"/>
      <c r="G45" s="5"/>
      <c r="H45" s="23" t="s">
        <v>407</v>
      </c>
      <c r="I45" s="23" t="s">
        <v>550</v>
      </c>
      <c r="J45" s="5"/>
      <c r="K45" s="5"/>
      <c r="L45" s="5"/>
      <c r="M45" s="5"/>
      <c r="N45" s="5"/>
      <c r="O45" s="23" t="s">
        <v>593</v>
      </c>
      <c r="P45" s="23"/>
      <c r="Q45" s="23"/>
      <c r="T45" s="5"/>
      <c r="U45" s="5"/>
      <c r="V45" s="5"/>
      <c r="W45" s="5"/>
      <c r="X45" s="5"/>
      <c r="Y45" s="5"/>
      <c r="Z45" s="5"/>
      <c r="AA45" s="5"/>
      <c r="AB45" s="5"/>
      <c r="AC45" s="5"/>
      <c r="AD45" s="5"/>
      <c r="AE45" s="5"/>
      <c r="AF45" s="5"/>
      <c r="AG45" s="27">
        <v>34</v>
      </c>
      <c r="AH45" s="44" t="s">
        <v>259</v>
      </c>
      <c r="AJ45" s="5"/>
      <c r="AK45" s="5"/>
    </row>
    <row r="46" spans="1:37" ht="16.5" customHeight="1" x14ac:dyDescent="0.2">
      <c r="A46" s="3">
        <v>35</v>
      </c>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3">
        <v>35</v>
      </c>
      <c r="AH46" s="32"/>
      <c r="AJ46" s="5"/>
      <c r="AK46" s="5"/>
    </row>
    <row r="47" spans="1:37" ht="16.5" customHeight="1" x14ac:dyDescent="0.2">
      <c r="A47" s="3">
        <v>36</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167" t="s">
        <v>558</v>
      </c>
      <c r="AD47" s="21"/>
      <c r="AE47" s="21"/>
      <c r="AF47" s="21"/>
      <c r="AG47" s="3">
        <v>36</v>
      </c>
      <c r="AH47" s="5"/>
      <c r="AJ47" s="5"/>
      <c r="AK47" s="5"/>
    </row>
    <row r="48" spans="1:37" ht="16.5" customHeight="1" x14ac:dyDescent="0.2">
      <c r="A48" s="3">
        <v>37</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3">
        <v>37</v>
      </c>
      <c r="AH48" s="5"/>
      <c r="AJ48" s="5"/>
      <c r="AK48" s="5"/>
    </row>
    <row r="49" spans="1:37" ht="16.5" customHeight="1" x14ac:dyDescent="0.2">
      <c r="A49" s="3">
        <v>38</v>
      </c>
      <c r="B49" s="21"/>
      <c r="C49" s="21"/>
      <c r="D49" s="21"/>
      <c r="E49" s="21"/>
      <c r="F49" s="21"/>
      <c r="G49" s="21"/>
      <c r="H49" s="21"/>
      <c r="I49" s="21"/>
      <c r="J49" s="21"/>
      <c r="K49" s="21"/>
      <c r="L49" s="21"/>
      <c r="M49" s="5"/>
      <c r="N49" s="5"/>
      <c r="P49" s="5"/>
      <c r="Q49" s="5"/>
      <c r="R49" s="5"/>
      <c r="S49" s="5"/>
      <c r="T49" s="5"/>
      <c r="U49" s="5"/>
      <c r="V49" s="5"/>
      <c r="W49" s="5"/>
      <c r="X49" s="5"/>
      <c r="Y49" s="5"/>
      <c r="Z49" s="5"/>
      <c r="AA49" s="5"/>
      <c r="AB49" s="5"/>
      <c r="AC49" s="5"/>
      <c r="AD49" s="5"/>
      <c r="AE49" s="21"/>
      <c r="AF49" s="21"/>
      <c r="AG49" s="3">
        <v>38</v>
      </c>
      <c r="AH49" s="5"/>
      <c r="AJ49" s="5"/>
      <c r="AK49" s="5"/>
    </row>
    <row r="50" spans="1:37" ht="16.5" customHeight="1" x14ac:dyDescent="0.2">
      <c r="A50" s="3">
        <v>39</v>
      </c>
      <c r="C50" s="21"/>
      <c r="D50" s="21"/>
      <c r="E50" s="21"/>
      <c r="F50" s="21"/>
      <c r="G50" s="21"/>
      <c r="H50" s="21"/>
      <c r="I50" s="21"/>
      <c r="J50" s="21"/>
      <c r="K50" s="21"/>
      <c r="L50" s="21"/>
      <c r="M50" s="21"/>
      <c r="N50" s="21"/>
      <c r="O50" s="34" t="s">
        <v>369</v>
      </c>
      <c r="P50" s="21"/>
      <c r="Q50" s="21"/>
      <c r="R50" s="21"/>
      <c r="S50" s="21"/>
      <c r="T50" s="21"/>
      <c r="U50" s="21"/>
      <c r="V50" s="21"/>
      <c r="W50" s="21"/>
      <c r="X50" s="21"/>
      <c r="Y50" s="21"/>
      <c r="Z50" s="21"/>
      <c r="AA50" s="21"/>
      <c r="AB50" s="21"/>
      <c r="AC50" s="21"/>
      <c r="AD50" s="21"/>
      <c r="AE50" s="21"/>
      <c r="AF50" s="21"/>
      <c r="AG50" s="3">
        <v>39</v>
      </c>
      <c r="AH50" s="5"/>
      <c r="AJ50" s="5"/>
      <c r="AK50" s="5"/>
    </row>
    <row r="51" spans="1:37" ht="16.5" customHeight="1" x14ac:dyDescent="0.2">
      <c r="A51" s="3">
        <v>40</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3">
        <v>40</v>
      </c>
      <c r="AH51" s="5"/>
      <c r="AJ51" s="5"/>
      <c r="AK51" s="5"/>
    </row>
    <row r="52" spans="1:37" ht="16.5" customHeight="1" x14ac:dyDescent="0.2">
      <c r="A52" s="3">
        <v>41</v>
      </c>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3">
        <v>41</v>
      </c>
      <c r="AH52" s="5"/>
      <c r="AJ52" s="5"/>
      <c r="AK52" s="5"/>
    </row>
    <row r="53" spans="1:37" ht="16.5" customHeight="1" x14ac:dyDescent="0.2">
      <c r="A53" s="3" t="s">
        <v>141</v>
      </c>
      <c r="D53" s="21"/>
      <c r="E53" s="21"/>
      <c r="F53" s="21"/>
      <c r="G53" s="21"/>
      <c r="H53" s="33" t="s">
        <v>367</v>
      </c>
      <c r="I53" s="24" t="s">
        <v>377</v>
      </c>
      <c r="J53" s="33"/>
      <c r="K53" s="33"/>
      <c r="L53" s="33"/>
      <c r="M53" s="137"/>
      <c r="N53" s="21"/>
      <c r="P53" s="21"/>
      <c r="Q53" s="143" t="s">
        <v>403</v>
      </c>
      <c r="R53" s="23" t="s">
        <v>372</v>
      </c>
      <c r="S53" s="23"/>
      <c r="T53" s="33" t="s">
        <v>363</v>
      </c>
      <c r="U53" s="21"/>
      <c r="V53" s="21"/>
      <c r="W53" s="143" t="s">
        <v>641</v>
      </c>
      <c r="X53" s="24" t="s">
        <v>370</v>
      </c>
      <c r="Y53" s="21"/>
      <c r="Z53" s="21"/>
      <c r="AA53" s="21"/>
      <c r="AB53" s="166" t="s">
        <v>662</v>
      </c>
      <c r="AC53" s="33" t="s">
        <v>589</v>
      </c>
      <c r="AD53" s="21"/>
      <c r="AE53" s="166" t="s">
        <v>632</v>
      </c>
      <c r="AF53" s="21"/>
      <c r="AG53" s="3"/>
      <c r="AH53" s="5"/>
      <c r="AJ53" s="5"/>
      <c r="AK53" s="5"/>
    </row>
    <row r="54" spans="1:37" s="63" customFormat="1" ht="16.5" customHeight="1" x14ac:dyDescent="0.2">
      <c r="A54" s="2" t="s">
        <v>6</v>
      </c>
      <c r="B54" s="59" t="str">
        <f t="shared" ref="B54:AF54" si="1">B31</f>
        <v>Wed</v>
      </c>
      <c r="C54" s="60" t="str">
        <f t="shared" si="1"/>
        <v>Thu</v>
      </c>
      <c r="D54" s="60" t="str">
        <f t="shared" si="1"/>
        <v>Fri</v>
      </c>
      <c r="E54" s="60" t="str">
        <f t="shared" si="1"/>
        <v>Sat</v>
      </c>
      <c r="F54" s="60" t="str">
        <f t="shared" si="1"/>
        <v>Sun</v>
      </c>
      <c r="G54" s="60" t="str">
        <f t="shared" si="1"/>
        <v>Mon</v>
      </c>
      <c r="H54" s="60" t="str">
        <f t="shared" si="1"/>
        <v>Tue</v>
      </c>
      <c r="I54" s="60" t="str">
        <f t="shared" si="1"/>
        <v>Wed</v>
      </c>
      <c r="J54" s="60" t="str">
        <f t="shared" si="1"/>
        <v>Thu</v>
      </c>
      <c r="K54" s="60" t="str">
        <f t="shared" si="1"/>
        <v>Fri</v>
      </c>
      <c r="L54" s="60" t="str">
        <f t="shared" si="1"/>
        <v>Sat</v>
      </c>
      <c r="M54" s="60" t="str">
        <f t="shared" si="1"/>
        <v>Sun</v>
      </c>
      <c r="N54" s="60" t="str">
        <f t="shared" si="1"/>
        <v>Mon</v>
      </c>
      <c r="O54" s="60" t="str">
        <f t="shared" si="1"/>
        <v>Tue</v>
      </c>
      <c r="P54" s="60" t="str">
        <f t="shared" si="1"/>
        <v>Wed</v>
      </c>
      <c r="Q54" s="60" t="str">
        <f t="shared" si="1"/>
        <v>Thu</v>
      </c>
      <c r="R54" s="60" t="str">
        <f t="shared" si="1"/>
        <v>Fri</v>
      </c>
      <c r="S54" s="60" t="str">
        <f t="shared" si="1"/>
        <v>Sat</v>
      </c>
      <c r="T54" s="60" t="str">
        <f t="shared" si="1"/>
        <v>Sun</v>
      </c>
      <c r="U54" s="60" t="str">
        <f t="shared" si="1"/>
        <v>Mon</v>
      </c>
      <c r="V54" s="60" t="str">
        <f t="shared" si="1"/>
        <v>Tue</v>
      </c>
      <c r="W54" s="60" t="str">
        <f t="shared" si="1"/>
        <v>Wed</v>
      </c>
      <c r="X54" s="60" t="str">
        <f t="shared" si="1"/>
        <v>Thu</v>
      </c>
      <c r="Y54" s="60" t="str">
        <f t="shared" si="1"/>
        <v>Fri</v>
      </c>
      <c r="Z54" s="60" t="str">
        <f t="shared" si="1"/>
        <v>Sat</v>
      </c>
      <c r="AA54" s="60" t="str">
        <f t="shared" si="1"/>
        <v>Sun</v>
      </c>
      <c r="AB54" s="60" t="str">
        <f t="shared" si="1"/>
        <v>Mon</v>
      </c>
      <c r="AC54" s="60" t="str">
        <f t="shared" si="1"/>
        <v>Tue</v>
      </c>
      <c r="AD54" s="60" t="str">
        <f t="shared" si="1"/>
        <v>Wed</v>
      </c>
      <c r="AE54" s="60" t="str">
        <f t="shared" si="1"/>
        <v>Thu</v>
      </c>
      <c r="AF54" s="60" t="str">
        <f t="shared" si="1"/>
        <v>Fri</v>
      </c>
      <c r="AG54" s="2" t="s">
        <v>6</v>
      </c>
      <c r="AI54" s="64"/>
    </row>
    <row r="55" spans="1:37" s="12" customFormat="1" ht="16.5" customHeight="1" x14ac:dyDescent="0.2">
      <c r="A55" s="1" t="s">
        <v>7</v>
      </c>
      <c r="B55" s="59">
        <v>1</v>
      </c>
      <c r="C55" s="60">
        <v>2</v>
      </c>
      <c r="D55" s="60">
        <v>3</v>
      </c>
      <c r="E55" s="60">
        <v>4</v>
      </c>
      <c r="F55" s="60">
        <v>5</v>
      </c>
      <c r="G55" s="60">
        <v>6</v>
      </c>
      <c r="H55" s="60">
        <v>7</v>
      </c>
      <c r="I55" s="60">
        <v>8</v>
      </c>
      <c r="J55" s="60">
        <v>9</v>
      </c>
      <c r="K55" s="60">
        <v>10</v>
      </c>
      <c r="L55" s="60">
        <v>11</v>
      </c>
      <c r="M55" s="60">
        <v>12</v>
      </c>
      <c r="N55" s="60">
        <v>13</v>
      </c>
      <c r="O55" s="60">
        <v>14</v>
      </c>
      <c r="P55" s="60">
        <v>15</v>
      </c>
      <c r="Q55" s="60">
        <v>16</v>
      </c>
      <c r="R55" s="60">
        <v>17</v>
      </c>
      <c r="S55" s="60">
        <v>18</v>
      </c>
      <c r="T55" s="60">
        <v>19</v>
      </c>
      <c r="U55" s="60">
        <v>20</v>
      </c>
      <c r="V55" s="60">
        <v>21</v>
      </c>
      <c r="W55" s="60">
        <v>22</v>
      </c>
      <c r="X55" s="60">
        <v>23</v>
      </c>
      <c r="Y55" s="60">
        <v>24</v>
      </c>
      <c r="Z55" s="60">
        <v>25</v>
      </c>
      <c r="AA55" s="60">
        <v>26</v>
      </c>
      <c r="AB55" s="60">
        <v>27</v>
      </c>
      <c r="AC55" s="60">
        <v>28</v>
      </c>
      <c r="AD55" s="60">
        <v>29</v>
      </c>
      <c r="AE55" s="60">
        <v>30</v>
      </c>
      <c r="AF55" s="60">
        <v>31</v>
      </c>
      <c r="AG55" s="1" t="s">
        <v>7</v>
      </c>
      <c r="AI55" s="65"/>
    </row>
    <row r="56" spans="1:37" ht="16.5" customHeight="1" x14ac:dyDescent="0.2">
      <c r="A56" s="2" t="s">
        <v>8</v>
      </c>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128"/>
    </row>
    <row r="57" spans="1:37" ht="16.5" customHeight="1" x14ac:dyDescent="0.2">
      <c r="A57" s="128"/>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125" t="s">
        <v>80</v>
      </c>
    </row>
    <row r="58" spans="1:37" ht="16.5" customHeight="1" x14ac:dyDescent="0.2">
      <c r="A58" s="125" t="s">
        <v>80</v>
      </c>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126" t="s">
        <v>356</v>
      </c>
    </row>
    <row r="59" spans="1:37" ht="16.5" customHeight="1" x14ac:dyDescent="0.2">
      <c r="A59" s="126" t="s">
        <v>356</v>
      </c>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126" t="s">
        <v>281</v>
      </c>
    </row>
    <row r="60" spans="1:37" ht="16.5" customHeight="1" x14ac:dyDescent="0.2">
      <c r="A60" s="126" t="s">
        <v>281</v>
      </c>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125" t="s">
        <v>16</v>
      </c>
    </row>
    <row r="61" spans="1:37" ht="16.5" customHeight="1" x14ac:dyDescent="0.2">
      <c r="A61" s="125" t="s">
        <v>16</v>
      </c>
      <c r="B61" s="145" t="s">
        <v>619</v>
      </c>
      <c r="C61" s="145"/>
      <c r="D61" s="145"/>
      <c r="E61" s="145"/>
      <c r="F61" s="145"/>
      <c r="G61" s="145"/>
      <c r="H61" s="145"/>
      <c r="I61" s="145"/>
      <c r="J61" s="145"/>
      <c r="K61" s="145"/>
      <c r="L61" s="145"/>
      <c r="M61" s="145"/>
      <c r="N61" s="145"/>
      <c r="O61" s="145" t="s">
        <v>635</v>
      </c>
      <c r="P61" s="145"/>
      <c r="Q61" s="145"/>
      <c r="R61" s="145"/>
      <c r="S61" s="33" t="s">
        <v>636</v>
      </c>
      <c r="T61" s="33"/>
      <c r="U61" s="33"/>
      <c r="V61" s="33"/>
      <c r="W61" s="33"/>
      <c r="X61" s="33"/>
      <c r="Y61" s="33"/>
      <c r="Z61" s="33" t="s">
        <v>636</v>
      </c>
      <c r="AA61" s="33"/>
      <c r="AB61" s="33"/>
      <c r="AC61" s="33"/>
      <c r="AD61" s="33"/>
      <c r="AE61" s="33"/>
      <c r="AF61" s="33"/>
      <c r="AG61" s="125" t="s">
        <v>17</v>
      </c>
    </row>
    <row r="62" spans="1:37" ht="16.5" customHeight="1" x14ac:dyDescent="0.2">
      <c r="A62" s="125" t="s">
        <v>17</v>
      </c>
      <c r="B62" s="33" t="s">
        <v>562</v>
      </c>
      <c r="C62" s="33"/>
      <c r="D62" s="33"/>
      <c r="E62" s="33"/>
      <c r="F62" s="33"/>
      <c r="G62" s="33"/>
      <c r="H62" s="33"/>
      <c r="I62" s="33"/>
      <c r="J62" s="33"/>
      <c r="K62" s="33"/>
      <c r="L62" s="33" t="s">
        <v>695</v>
      </c>
      <c r="M62" s="33"/>
      <c r="N62" s="33"/>
      <c r="O62" s="33"/>
      <c r="P62" s="33"/>
      <c r="Q62" s="33"/>
      <c r="R62" s="33"/>
      <c r="S62" s="145" t="s">
        <v>562</v>
      </c>
      <c r="T62" s="145"/>
      <c r="U62" s="33"/>
      <c r="V62" s="33"/>
      <c r="W62" s="33"/>
      <c r="X62" s="33"/>
      <c r="Y62" s="33"/>
      <c r="Z62" s="33" t="s">
        <v>661</v>
      </c>
      <c r="AA62" s="33"/>
      <c r="AB62" s="33"/>
      <c r="AC62" s="165"/>
      <c r="AD62" s="165"/>
      <c r="AE62" s="33"/>
      <c r="AF62" s="33"/>
      <c r="AG62" s="125" t="s">
        <v>18</v>
      </c>
    </row>
    <row r="63" spans="1:37" ht="16.5" customHeight="1" x14ac:dyDescent="0.2">
      <c r="A63" s="125" t="s">
        <v>18</v>
      </c>
      <c r="B63" s="33" t="s">
        <v>587</v>
      </c>
      <c r="C63" s="33"/>
      <c r="D63" s="33"/>
      <c r="E63" s="33"/>
      <c r="F63" s="33"/>
      <c r="G63" s="33"/>
      <c r="H63" s="33"/>
      <c r="I63" s="33"/>
      <c r="J63" s="33"/>
      <c r="K63" s="33"/>
      <c r="L63" s="33"/>
      <c r="M63" s="33"/>
      <c r="N63" s="33"/>
      <c r="O63" s="33"/>
      <c r="P63" s="33"/>
      <c r="Q63" s="158" t="s">
        <v>612</v>
      </c>
      <c r="R63" s="145"/>
      <c r="S63" s="145"/>
      <c r="T63" s="145"/>
      <c r="U63" s="33"/>
      <c r="V63" s="33"/>
      <c r="W63" s="33">
        <v>1</v>
      </c>
      <c r="X63" s="33" t="s">
        <v>643</v>
      </c>
      <c r="Y63" s="33"/>
      <c r="Z63" s="33"/>
      <c r="AA63" s="33"/>
      <c r="AB63" s="33"/>
      <c r="AC63" s="33"/>
      <c r="AD63" s="33">
        <v>1</v>
      </c>
      <c r="AE63" s="168" t="s">
        <v>643</v>
      </c>
      <c r="AF63" s="33"/>
      <c r="AG63" s="125" t="s">
        <v>357</v>
      </c>
    </row>
    <row r="64" spans="1:37" ht="16.5" customHeight="1" x14ac:dyDescent="0.2">
      <c r="A64" s="125" t="s">
        <v>357</v>
      </c>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125" t="s">
        <v>358</v>
      </c>
    </row>
    <row r="65" spans="1:33" ht="16.5" customHeight="1" x14ac:dyDescent="0.2">
      <c r="A65" s="125" t="s">
        <v>358</v>
      </c>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127"/>
    </row>
    <row r="66" spans="1:33" ht="16.5" customHeight="1" x14ac:dyDescent="0.2">
      <c r="A66" s="127"/>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124" t="s">
        <v>359</v>
      </c>
    </row>
    <row r="67" spans="1:33" ht="16.5" customHeight="1" x14ac:dyDescent="0.2">
      <c r="A67" s="124" t="s">
        <v>359</v>
      </c>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125" t="s">
        <v>9</v>
      </c>
    </row>
    <row r="68" spans="1:33" ht="16.5" customHeight="1" x14ac:dyDescent="0.2">
      <c r="A68" s="125" t="s">
        <v>9</v>
      </c>
      <c r="B68" s="5"/>
      <c r="C68" s="34" t="s">
        <v>394</v>
      </c>
      <c r="D68" s="34"/>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125" t="s">
        <v>10</v>
      </c>
    </row>
    <row r="69" spans="1:33" ht="16.5" customHeight="1" x14ac:dyDescent="0.2">
      <c r="A69" s="125" t="s">
        <v>10</v>
      </c>
      <c r="B69" s="5"/>
      <c r="C69" s="34" t="s">
        <v>394</v>
      </c>
      <c r="D69" s="34"/>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125" t="s">
        <v>11</v>
      </c>
    </row>
    <row r="70" spans="1:33" ht="16.5" customHeight="1" x14ac:dyDescent="0.2">
      <c r="A70" s="125" t="s">
        <v>11</v>
      </c>
      <c r="B70" s="5"/>
      <c r="C70" s="34" t="s">
        <v>394</v>
      </c>
      <c r="D70" s="34"/>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125" t="s">
        <v>12</v>
      </c>
    </row>
    <row r="71" spans="1:33" ht="16.5" customHeight="1" x14ac:dyDescent="0.2">
      <c r="A71" s="125" t="s">
        <v>12</v>
      </c>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125" t="s">
        <v>13</v>
      </c>
    </row>
    <row r="72" spans="1:33" ht="16.5" customHeight="1" x14ac:dyDescent="0.2">
      <c r="A72" s="125" t="s">
        <v>13</v>
      </c>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125" t="s">
        <v>14</v>
      </c>
    </row>
    <row r="73" spans="1:33" ht="16.5" customHeight="1" x14ac:dyDescent="0.2">
      <c r="A73" s="125" t="s">
        <v>14</v>
      </c>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125" t="s">
        <v>15</v>
      </c>
    </row>
    <row r="74" spans="1:33" ht="16.5" customHeight="1" x14ac:dyDescent="0.2">
      <c r="A74" s="125" t="s">
        <v>15</v>
      </c>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125" t="s">
        <v>29</v>
      </c>
    </row>
    <row r="75" spans="1:33" ht="16.5" customHeight="1" x14ac:dyDescent="0.2">
      <c r="A75" s="125" t="s">
        <v>29</v>
      </c>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125"/>
    </row>
    <row r="76" spans="1:33" ht="16.5" customHeight="1" x14ac:dyDescent="0.2">
      <c r="A76" s="12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123" t="s">
        <v>360</v>
      </c>
    </row>
    <row r="77" spans="1:33" ht="16.5" customHeight="1" x14ac:dyDescent="0.2">
      <c r="A77" s="123" t="s">
        <v>360</v>
      </c>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125">
        <v>42</v>
      </c>
    </row>
    <row r="78" spans="1:33" ht="16.5" customHeight="1" x14ac:dyDescent="0.2">
      <c r="A78" s="125">
        <v>42</v>
      </c>
      <c r="B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125">
        <v>43</v>
      </c>
    </row>
    <row r="79" spans="1:33" ht="16.5" customHeight="1" x14ac:dyDescent="0.2">
      <c r="A79" s="125">
        <v>43</v>
      </c>
      <c r="B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125">
        <v>44</v>
      </c>
    </row>
    <row r="80" spans="1:33" ht="16.5" customHeight="1" x14ac:dyDescent="0.2">
      <c r="A80" s="125">
        <v>44</v>
      </c>
      <c r="B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125">
        <v>45</v>
      </c>
    </row>
    <row r="81" spans="1:37" ht="16.5" customHeight="1" x14ac:dyDescent="0.2">
      <c r="A81" s="125">
        <v>45</v>
      </c>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125">
        <v>46</v>
      </c>
    </row>
    <row r="82" spans="1:37" ht="16.5" customHeight="1" x14ac:dyDescent="0.2">
      <c r="A82" s="125">
        <v>46</v>
      </c>
      <c r="B82" s="58"/>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125">
        <v>47</v>
      </c>
    </row>
    <row r="83" spans="1:37" ht="16.5" customHeight="1" x14ac:dyDescent="0.2">
      <c r="A83" s="125">
        <v>47</v>
      </c>
      <c r="B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125">
        <v>48</v>
      </c>
    </row>
    <row r="84" spans="1:37" ht="16.5" customHeight="1" x14ac:dyDescent="0.2">
      <c r="A84" s="125">
        <v>48</v>
      </c>
      <c r="B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125">
        <v>49</v>
      </c>
    </row>
    <row r="85" spans="1:37" ht="16.5" customHeight="1" x14ac:dyDescent="0.2">
      <c r="A85" s="125">
        <v>49</v>
      </c>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125">
        <v>50</v>
      </c>
    </row>
    <row r="86" spans="1:37" ht="16.5" customHeight="1" x14ac:dyDescent="0.2">
      <c r="A86" s="125">
        <v>50</v>
      </c>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125">
        <v>51</v>
      </c>
    </row>
    <row r="87" spans="1:37" ht="16.5" customHeight="1" x14ac:dyDescent="0.2">
      <c r="A87" s="125">
        <v>51</v>
      </c>
      <c r="N87" s="12"/>
      <c r="AG87" s="125">
        <v>52</v>
      </c>
    </row>
    <row r="88" spans="1:37" s="63" customFormat="1" ht="16.5" customHeight="1" x14ac:dyDescent="0.2">
      <c r="A88" s="125">
        <v>52</v>
      </c>
      <c r="AG88" s="125">
        <v>53</v>
      </c>
      <c r="AI88" s="64"/>
    </row>
    <row r="89" spans="1:37" s="12" customFormat="1" ht="16.5" customHeight="1" x14ac:dyDescent="0.2">
      <c r="A89" s="125">
        <v>53</v>
      </c>
      <c r="AG89" s="125">
        <v>54</v>
      </c>
      <c r="AI89" s="65"/>
    </row>
    <row r="90" spans="1:37" ht="16.5" customHeight="1" x14ac:dyDescent="0.2">
      <c r="A90" s="125">
        <v>54</v>
      </c>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125">
        <v>55</v>
      </c>
      <c r="AH90" s="5"/>
      <c r="AJ90" s="5"/>
      <c r="AK90" s="5"/>
    </row>
    <row r="91" spans="1:37" ht="16.5" customHeight="1" x14ac:dyDescent="0.2">
      <c r="A91" s="125">
        <v>55</v>
      </c>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125">
        <v>56</v>
      </c>
      <c r="AH91" s="5"/>
      <c r="AJ91" s="5"/>
      <c r="AK91" s="5"/>
    </row>
    <row r="92" spans="1:37" ht="16.5" customHeight="1" x14ac:dyDescent="0.2">
      <c r="A92" s="125">
        <v>56</v>
      </c>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125">
        <v>57</v>
      </c>
      <c r="AH92" s="5"/>
      <c r="AJ92" s="5"/>
      <c r="AK92" s="5"/>
    </row>
    <row r="93" spans="1:37" ht="16.5" customHeight="1" x14ac:dyDescent="0.2">
      <c r="A93" s="125">
        <v>57</v>
      </c>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129">
        <v>58</v>
      </c>
      <c r="AH93" s="5"/>
      <c r="AJ93" s="5"/>
      <c r="AK93" s="5"/>
    </row>
    <row r="94" spans="1:37" ht="16.5" customHeight="1" x14ac:dyDescent="0.2">
      <c r="A94" s="129">
        <v>58</v>
      </c>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130" t="s">
        <v>6</v>
      </c>
      <c r="AH94" s="5"/>
      <c r="AJ94" s="5"/>
      <c r="AK94" s="5"/>
    </row>
    <row r="95" spans="1:37" ht="16.5" customHeight="1" x14ac:dyDescent="0.2">
      <c r="A95" s="130" t="s">
        <v>6</v>
      </c>
      <c r="B95" s="59" t="str">
        <f t="shared" ref="B95:AF95" si="2">B54</f>
        <v>Wed</v>
      </c>
      <c r="C95" s="60" t="str">
        <f t="shared" si="2"/>
        <v>Thu</v>
      </c>
      <c r="D95" s="60" t="str">
        <f t="shared" si="2"/>
        <v>Fri</v>
      </c>
      <c r="E95" s="60" t="str">
        <f t="shared" si="2"/>
        <v>Sat</v>
      </c>
      <c r="F95" s="60" t="str">
        <f t="shared" si="2"/>
        <v>Sun</v>
      </c>
      <c r="G95" s="60" t="str">
        <f t="shared" si="2"/>
        <v>Mon</v>
      </c>
      <c r="H95" s="60" t="str">
        <f t="shared" si="2"/>
        <v>Tue</v>
      </c>
      <c r="I95" s="60" t="str">
        <f t="shared" si="2"/>
        <v>Wed</v>
      </c>
      <c r="J95" s="60" t="str">
        <f t="shared" si="2"/>
        <v>Thu</v>
      </c>
      <c r="K95" s="60" t="str">
        <f t="shared" si="2"/>
        <v>Fri</v>
      </c>
      <c r="L95" s="60" t="str">
        <f t="shared" si="2"/>
        <v>Sat</v>
      </c>
      <c r="M95" s="60" t="str">
        <f t="shared" si="2"/>
        <v>Sun</v>
      </c>
      <c r="N95" s="60" t="str">
        <f t="shared" si="2"/>
        <v>Mon</v>
      </c>
      <c r="O95" s="60" t="str">
        <f t="shared" si="2"/>
        <v>Tue</v>
      </c>
      <c r="P95" s="60" t="str">
        <f t="shared" si="2"/>
        <v>Wed</v>
      </c>
      <c r="Q95" s="60" t="str">
        <f t="shared" si="2"/>
        <v>Thu</v>
      </c>
      <c r="R95" s="60" t="str">
        <f t="shared" si="2"/>
        <v>Fri</v>
      </c>
      <c r="S95" s="60" t="str">
        <f t="shared" si="2"/>
        <v>Sat</v>
      </c>
      <c r="T95" s="60" t="str">
        <f t="shared" si="2"/>
        <v>Sun</v>
      </c>
      <c r="U95" s="60" t="str">
        <f t="shared" si="2"/>
        <v>Mon</v>
      </c>
      <c r="V95" s="60" t="str">
        <f t="shared" si="2"/>
        <v>Tue</v>
      </c>
      <c r="W95" s="60" t="str">
        <f t="shared" si="2"/>
        <v>Wed</v>
      </c>
      <c r="X95" s="60" t="str">
        <f t="shared" si="2"/>
        <v>Thu</v>
      </c>
      <c r="Y95" s="60" t="str">
        <f t="shared" si="2"/>
        <v>Fri</v>
      </c>
      <c r="Z95" s="60" t="str">
        <f t="shared" si="2"/>
        <v>Sat</v>
      </c>
      <c r="AA95" s="60" t="str">
        <f t="shared" si="2"/>
        <v>Sun</v>
      </c>
      <c r="AB95" s="60" t="str">
        <f t="shared" si="2"/>
        <v>Mon</v>
      </c>
      <c r="AC95" s="60" t="str">
        <f t="shared" si="2"/>
        <v>Tue</v>
      </c>
      <c r="AD95" s="60" t="str">
        <f t="shared" si="2"/>
        <v>Wed</v>
      </c>
      <c r="AE95" s="60" t="str">
        <f t="shared" si="2"/>
        <v>Thu</v>
      </c>
      <c r="AF95" s="60" t="str">
        <f t="shared" si="2"/>
        <v>Fri</v>
      </c>
      <c r="AG95" s="130" t="s">
        <v>7</v>
      </c>
      <c r="AH95" s="5"/>
      <c r="AJ95" s="5"/>
      <c r="AK95" s="5"/>
    </row>
    <row r="96" spans="1:37" ht="16.5" customHeight="1" x14ac:dyDescent="0.2">
      <c r="A96" s="130" t="s">
        <v>7</v>
      </c>
      <c r="B96" s="59">
        <v>1</v>
      </c>
      <c r="C96" s="60">
        <v>2</v>
      </c>
      <c r="D96" s="60">
        <v>3</v>
      </c>
      <c r="E96" s="60">
        <v>4</v>
      </c>
      <c r="F96" s="60">
        <v>5</v>
      </c>
      <c r="G96" s="60">
        <v>6</v>
      </c>
      <c r="H96" s="60">
        <v>7</v>
      </c>
      <c r="I96" s="60">
        <v>8</v>
      </c>
      <c r="J96" s="60">
        <v>9</v>
      </c>
      <c r="K96" s="60">
        <v>10</v>
      </c>
      <c r="L96" s="60">
        <v>11</v>
      </c>
      <c r="M96" s="60">
        <v>12</v>
      </c>
      <c r="N96" s="60">
        <v>13</v>
      </c>
      <c r="O96" s="60">
        <v>14</v>
      </c>
      <c r="P96" s="60">
        <v>15</v>
      </c>
      <c r="Q96" s="60">
        <v>16</v>
      </c>
      <c r="R96" s="60">
        <v>17</v>
      </c>
      <c r="S96" s="60">
        <v>18</v>
      </c>
      <c r="T96" s="60">
        <v>19</v>
      </c>
      <c r="U96" s="60">
        <v>20</v>
      </c>
      <c r="V96" s="60">
        <v>21</v>
      </c>
      <c r="W96" s="60">
        <v>22</v>
      </c>
      <c r="X96" s="60">
        <v>23</v>
      </c>
      <c r="Y96" s="60">
        <v>24</v>
      </c>
      <c r="Z96" s="60">
        <v>25</v>
      </c>
      <c r="AA96" s="60">
        <v>26</v>
      </c>
      <c r="AB96" s="60">
        <v>27</v>
      </c>
      <c r="AC96" s="60">
        <v>28</v>
      </c>
      <c r="AD96" s="60">
        <v>29</v>
      </c>
      <c r="AE96" s="60">
        <v>30</v>
      </c>
      <c r="AF96" s="60">
        <v>31</v>
      </c>
      <c r="AG96" s="131" t="s">
        <v>361</v>
      </c>
      <c r="AH96" s="5"/>
      <c r="AJ96" s="5"/>
      <c r="AK96" s="5"/>
    </row>
    <row r="97" spans="1:37" ht="16.5" customHeight="1" x14ac:dyDescent="0.2">
      <c r="A97" s="131" t="s">
        <v>361</v>
      </c>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129" t="s">
        <v>35</v>
      </c>
      <c r="AH97" s="5"/>
      <c r="AJ97" s="5"/>
      <c r="AK97" s="5"/>
    </row>
    <row r="98" spans="1:37" ht="16.5" customHeight="1" x14ac:dyDescent="0.2">
      <c r="A98" s="129" t="s">
        <v>35</v>
      </c>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129" t="s">
        <v>36</v>
      </c>
      <c r="AH98" s="5"/>
      <c r="AJ98" s="5"/>
      <c r="AK98" s="5"/>
    </row>
    <row r="99" spans="1:37" ht="16.5" customHeight="1" x14ac:dyDescent="0.2">
      <c r="A99" s="129" t="s">
        <v>36</v>
      </c>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129" t="s">
        <v>35</v>
      </c>
      <c r="AH99" s="5"/>
      <c r="AJ99" s="5"/>
      <c r="AK99" s="5"/>
    </row>
    <row r="100" spans="1:37" ht="16.5" customHeight="1" x14ac:dyDescent="0.2">
      <c r="A100" s="129" t="s">
        <v>35</v>
      </c>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129"/>
      <c r="AH100" s="5"/>
      <c r="AJ100" s="5"/>
      <c r="AK100" s="5"/>
    </row>
    <row r="101" spans="1:37" ht="16.5" customHeight="1" x14ac:dyDescent="0.2">
      <c r="A101" s="129"/>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129" t="s">
        <v>37</v>
      </c>
      <c r="AH101" s="5"/>
      <c r="AJ101" s="5"/>
      <c r="AK101" s="5"/>
    </row>
    <row r="102" spans="1:37" ht="16.5" customHeight="1" x14ac:dyDescent="0.2">
      <c r="A102" s="129" t="s">
        <v>37</v>
      </c>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129" t="s">
        <v>38</v>
      </c>
      <c r="AH102" s="5"/>
      <c r="AJ102" s="5"/>
      <c r="AK102" s="5"/>
    </row>
    <row r="103" spans="1:37" ht="16.5" customHeight="1" x14ac:dyDescent="0.2">
      <c r="A103" s="129" t="s">
        <v>38</v>
      </c>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129" t="s">
        <v>37</v>
      </c>
      <c r="AH103" s="5"/>
      <c r="AJ103" s="5"/>
      <c r="AK103" s="5"/>
    </row>
    <row r="104" spans="1:37" ht="16.5" customHeight="1" x14ac:dyDescent="0.2">
      <c r="A104" s="129" t="s">
        <v>37</v>
      </c>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129" t="s">
        <v>34</v>
      </c>
      <c r="AH104" s="5"/>
      <c r="AJ104" s="5"/>
      <c r="AK104" s="5"/>
    </row>
    <row r="105" spans="1:37" ht="16.5" customHeight="1" x14ac:dyDescent="0.2">
      <c r="A105" s="129" t="s">
        <v>34</v>
      </c>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129" t="s">
        <v>39</v>
      </c>
      <c r="AH105" s="5"/>
      <c r="AJ105" s="5"/>
      <c r="AK105" s="5"/>
    </row>
    <row r="106" spans="1:37" ht="16.5" customHeight="1" x14ac:dyDescent="0.2">
      <c r="A106" s="129" t="s">
        <v>39</v>
      </c>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129" t="s">
        <v>40</v>
      </c>
      <c r="AH106" s="5"/>
      <c r="AJ106" s="5"/>
      <c r="AK106" s="5"/>
    </row>
    <row r="107" spans="1:37" ht="16.5" customHeight="1" x14ac:dyDescent="0.2">
      <c r="A107" s="129" t="s">
        <v>40</v>
      </c>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129" t="s">
        <v>41</v>
      </c>
      <c r="AH107" s="5"/>
      <c r="AJ107" s="5"/>
      <c r="AK107" s="5"/>
    </row>
    <row r="108" spans="1:37" ht="16.5" customHeight="1" x14ac:dyDescent="0.2">
      <c r="A108" s="129" t="s">
        <v>41</v>
      </c>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129" t="s">
        <v>34</v>
      </c>
      <c r="AH108" s="5"/>
      <c r="AJ108" s="5"/>
      <c r="AK108" s="5"/>
    </row>
    <row r="109" spans="1:37" ht="16.5" customHeight="1" x14ac:dyDescent="0.2">
      <c r="A109" s="129" t="s">
        <v>34</v>
      </c>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J109" s="5"/>
      <c r="AK109" s="5"/>
    </row>
    <row r="110" spans="1:37" ht="16.5" customHeight="1"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J110" s="5"/>
      <c r="AK110" s="5"/>
    </row>
    <row r="111" spans="1:37" ht="16.5" customHeight="1"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J111" s="5"/>
      <c r="AK111" s="5"/>
    </row>
    <row r="112" spans="1:37" ht="16.5" customHeight="1"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J112" s="5"/>
      <c r="AK112" s="5"/>
    </row>
    <row r="113" spans="2:37" ht="16.5" customHeight="1"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J113" s="5"/>
      <c r="AK113" s="5"/>
    </row>
    <row r="114" spans="2:37" ht="16.5" customHeight="1"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J114" s="5"/>
      <c r="AK114" s="5"/>
    </row>
    <row r="115" spans="2:37" ht="16.5" customHeight="1"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J115" s="5"/>
      <c r="AK115" s="5"/>
    </row>
    <row r="116" spans="2:37" ht="16.5" customHeight="1"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J116" s="5"/>
      <c r="AK116" s="5"/>
    </row>
    <row r="117" spans="2:37" ht="16.5" customHeight="1"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J117" s="5"/>
      <c r="AK117" s="5"/>
    </row>
    <row r="118" spans="2:37" ht="16.5" customHeight="1"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J118" s="5"/>
      <c r="AK118" s="5"/>
    </row>
    <row r="119" spans="2:37" ht="16.5" customHeight="1"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J119" s="5"/>
      <c r="AK119" s="5"/>
    </row>
    <row r="120" spans="2:37" ht="16.5" customHeight="1"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J120" s="5"/>
      <c r="AK120" s="5"/>
    </row>
    <row r="121" spans="2:37" ht="16.5" customHeight="1"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J121" s="5"/>
      <c r="AK121" s="5"/>
    </row>
    <row r="122" spans="2:37" ht="16.5" customHeight="1"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J122" s="5"/>
      <c r="AK122" s="5"/>
    </row>
    <row r="123" spans="2:37" ht="16.5" customHeight="1"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J123" s="5"/>
      <c r="AK123" s="5"/>
    </row>
    <row r="124" spans="2:37" ht="16.5" customHeight="1"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J124" s="5"/>
      <c r="AK124" s="5"/>
    </row>
    <row r="125" spans="2:37" ht="16.5" customHeight="1"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J125" s="5"/>
      <c r="AK125" s="5"/>
    </row>
    <row r="126" spans="2:37" ht="16.5" customHeight="1"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J126" s="5"/>
      <c r="AK126" s="5"/>
    </row>
    <row r="127" spans="2:37" ht="16.5" customHeight="1"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J127" s="5"/>
      <c r="AK127" s="5"/>
    </row>
    <row r="128" spans="2:37" ht="16.5" customHeight="1"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J128" s="5"/>
      <c r="AK128" s="5"/>
    </row>
    <row r="129" spans="2:37" ht="16.5" customHeight="1"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J129" s="5"/>
      <c r="AK129" s="5"/>
    </row>
    <row r="130" spans="2:37" ht="16.5" customHeight="1"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J130" s="5"/>
      <c r="AK130" s="5"/>
    </row>
    <row r="131" spans="2:37" ht="16.5" customHeight="1"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J131" s="5"/>
      <c r="AK131" s="5"/>
    </row>
    <row r="132" spans="2:37" ht="16.5" customHeight="1"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J132" s="5"/>
      <c r="AK132" s="5"/>
    </row>
    <row r="133" spans="2:37" ht="16.5" customHeight="1"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J133" s="5"/>
      <c r="AK133" s="5"/>
    </row>
    <row r="134" spans="2:37" ht="16.5" customHeight="1"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J134" s="5"/>
      <c r="AK134" s="5"/>
    </row>
    <row r="135" spans="2:37" ht="16.5" customHeight="1"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J135" s="5"/>
      <c r="AK135" s="5"/>
    </row>
    <row r="136" spans="2:37" ht="16.5" customHeight="1"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J136" s="5"/>
      <c r="AK136" s="5"/>
    </row>
    <row r="137" spans="2:37" ht="16.5" customHeight="1"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J137" s="5"/>
      <c r="AK137" s="5"/>
    </row>
    <row r="138" spans="2:37" ht="16.5" customHeight="1"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J138" s="5"/>
      <c r="AK138" s="5"/>
    </row>
    <row r="139" spans="2:37" ht="16.5" customHeight="1"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J139" s="5"/>
      <c r="AK139" s="5"/>
    </row>
    <row r="140" spans="2:37" ht="16.5" customHeight="1"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J140" s="5"/>
      <c r="AK140" s="5"/>
    </row>
    <row r="141" spans="2:37" ht="16.5" customHeight="1"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J141" s="5"/>
      <c r="AK141" s="5"/>
    </row>
    <row r="142" spans="2:37" ht="16.5" customHeight="1"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J142" s="5"/>
      <c r="AK142" s="5"/>
    </row>
    <row r="143" spans="2:37" ht="16.5" customHeight="1"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J143" s="5"/>
      <c r="AK143" s="5"/>
    </row>
    <row r="144" spans="2:37" ht="16.5" customHeight="1"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J144" s="5"/>
      <c r="AK144" s="5"/>
    </row>
    <row r="145" spans="2:37" ht="16.5" customHeight="1"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J145" s="5"/>
      <c r="AK145" s="5"/>
    </row>
    <row r="146" spans="2:37" ht="16.5" customHeight="1"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J146" s="5"/>
      <c r="AK146" s="5"/>
    </row>
    <row r="147" spans="2:37" ht="16.5" customHeight="1"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J147" s="5"/>
      <c r="AK147" s="5"/>
    </row>
    <row r="148" spans="2:37" ht="16.5" customHeight="1"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J148" s="5"/>
      <c r="AK148" s="5"/>
    </row>
    <row r="149" spans="2:37" ht="16.5" customHeight="1"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J149" s="5"/>
      <c r="AK149" s="5"/>
    </row>
    <row r="150" spans="2:37" ht="16.5" customHeight="1"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J150" s="5"/>
      <c r="AK150" s="5"/>
    </row>
    <row r="151" spans="2:37" ht="16.5" customHeight="1"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J151" s="5"/>
      <c r="AK151" s="5"/>
    </row>
    <row r="152" spans="2:37" ht="16.5" customHeight="1"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J152" s="5"/>
      <c r="AK152" s="5"/>
    </row>
    <row r="153" spans="2:37" ht="16.5" customHeight="1"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J153" s="5"/>
      <c r="AK153" s="5"/>
    </row>
    <row r="154" spans="2:37" ht="16.5" customHeight="1"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J154" s="5"/>
      <c r="AK154" s="5"/>
    </row>
    <row r="155" spans="2:37" ht="16.5" customHeight="1"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J155" s="5"/>
      <c r="AK155" s="5"/>
    </row>
    <row r="156" spans="2:37" ht="16.5" customHeight="1"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J156" s="5"/>
      <c r="AK156" s="5"/>
    </row>
    <row r="157" spans="2:37" ht="16.5" customHeight="1"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J157" s="5"/>
      <c r="AK157" s="5"/>
    </row>
    <row r="158" spans="2:37" ht="16.5" customHeight="1"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J158" s="5"/>
      <c r="AK158" s="5"/>
    </row>
    <row r="159" spans="2:37" ht="16.5" customHeight="1"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J159" s="5"/>
      <c r="AK159" s="5"/>
    </row>
    <row r="160" spans="2:37" ht="16.5" customHeight="1" x14ac:dyDescent="0.2">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J160" s="5"/>
      <c r="AK160" s="5"/>
    </row>
    <row r="161" spans="2:37" ht="16.5" customHeight="1" x14ac:dyDescent="0.2">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J161" s="5"/>
      <c r="AK161" s="5"/>
    </row>
    <row r="162" spans="2:37" ht="16.5" customHeight="1" x14ac:dyDescent="0.2">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J162" s="5"/>
      <c r="AK162" s="5"/>
    </row>
    <row r="163" spans="2:37" ht="16.5" customHeight="1" x14ac:dyDescent="0.2">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J163" s="5"/>
      <c r="AK163" s="5"/>
    </row>
    <row r="164" spans="2:37" ht="16.5" customHeight="1" x14ac:dyDescent="0.2">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J164" s="5"/>
      <c r="AK164" s="5"/>
    </row>
    <row r="165" spans="2:37" ht="16.5" customHeight="1" x14ac:dyDescent="0.2">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J165" s="5"/>
      <c r="AK165" s="5"/>
    </row>
    <row r="166" spans="2:37" ht="16.5" customHeight="1" x14ac:dyDescent="0.2">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J166" s="5"/>
      <c r="AK166" s="5"/>
    </row>
    <row r="167" spans="2:37" ht="16.5" customHeight="1" x14ac:dyDescent="0.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J167" s="5"/>
      <c r="AK167" s="5"/>
    </row>
    <row r="168" spans="2:37" ht="16.5" customHeight="1" x14ac:dyDescent="0.2">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J168" s="5"/>
      <c r="AK168" s="5"/>
    </row>
    <row r="169" spans="2:37" ht="16.5" customHeight="1" x14ac:dyDescent="0.2">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J169" s="5"/>
      <c r="AK169" s="5"/>
    </row>
    <row r="170" spans="2:37" ht="16.5" customHeight="1" x14ac:dyDescent="0.2">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J170" s="5"/>
      <c r="AK170" s="5"/>
    </row>
    <row r="171" spans="2:37" ht="16.5" customHeight="1" x14ac:dyDescent="0.2">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J171" s="5"/>
      <c r="AK171" s="5"/>
    </row>
    <row r="172" spans="2:37" ht="16.5" customHeight="1" x14ac:dyDescent="0.2">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J172" s="5"/>
      <c r="AK172" s="5"/>
    </row>
    <row r="173" spans="2:37" ht="16.5" customHeight="1" x14ac:dyDescent="0.2">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J173" s="5"/>
      <c r="AK173" s="5"/>
    </row>
    <row r="174" spans="2:37" ht="16.5" customHeight="1" x14ac:dyDescent="0.2">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J174" s="5"/>
      <c r="AK174" s="5"/>
    </row>
    <row r="175" spans="2:37" ht="16.5" customHeight="1" x14ac:dyDescent="0.2">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J175" s="5"/>
      <c r="AK175" s="5"/>
    </row>
    <row r="176" spans="2:37" ht="16.5" customHeight="1" x14ac:dyDescent="0.2">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J176" s="5"/>
      <c r="AK176" s="5"/>
    </row>
    <row r="177" spans="2:37" ht="16.5" customHeight="1" x14ac:dyDescent="0.2">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J177" s="5"/>
      <c r="AK177" s="5"/>
    </row>
    <row r="178" spans="2:37" ht="16.5" customHeight="1" x14ac:dyDescent="0.2">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J178" s="5"/>
      <c r="AK178" s="5"/>
    </row>
    <row r="179" spans="2:37" ht="16.5" customHeight="1" x14ac:dyDescent="0.2">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J179" s="5"/>
      <c r="AK179" s="5"/>
    </row>
    <row r="180" spans="2:37" ht="16.5" customHeight="1" x14ac:dyDescent="0.2">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J180" s="5"/>
      <c r="AK180" s="5"/>
    </row>
    <row r="181" spans="2:37" ht="16.5" customHeight="1" x14ac:dyDescent="0.2">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J181" s="5"/>
      <c r="AK181" s="5"/>
    </row>
    <row r="182" spans="2:37" ht="16.5" customHeight="1" x14ac:dyDescent="0.2">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J182" s="5"/>
      <c r="AK182" s="5"/>
    </row>
    <row r="183" spans="2:37" ht="16.5" customHeight="1" x14ac:dyDescent="0.2">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J183" s="5"/>
      <c r="AK183" s="5"/>
    </row>
    <row r="184" spans="2:37" ht="16.5" customHeight="1" x14ac:dyDescent="0.2">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J184" s="5"/>
      <c r="AK184" s="5"/>
    </row>
    <row r="185" spans="2:37" ht="16.5" customHeight="1" x14ac:dyDescent="0.2">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J185" s="5"/>
      <c r="AK185" s="5"/>
    </row>
    <row r="186" spans="2:37" ht="16.5" customHeight="1" x14ac:dyDescent="0.2">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J186" s="5"/>
      <c r="AK186" s="5"/>
    </row>
    <row r="187" spans="2:37" ht="16.5" customHeight="1" x14ac:dyDescent="0.2">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J187" s="5"/>
      <c r="AK187" s="5"/>
    </row>
    <row r="188" spans="2:37" ht="16.5" customHeight="1" x14ac:dyDescent="0.2">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J188" s="5"/>
      <c r="AK188" s="5"/>
    </row>
    <row r="189" spans="2:37" ht="16.5" customHeight="1" x14ac:dyDescent="0.2">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J189" s="5"/>
      <c r="AK189" s="5"/>
    </row>
    <row r="190" spans="2:37" ht="16.5" customHeight="1" x14ac:dyDescent="0.2">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J190" s="5"/>
      <c r="AK190" s="5"/>
    </row>
    <row r="191" spans="2:37" ht="16.5" customHeight="1" x14ac:dyDescent="0.2">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J191" s="5"/>
      <c r="AK191" s="5"/>
    </row>
    <row r="192" spans="2:37" ht="16.5" customHeight="1" x14ac:dyDescent="0.2">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J192" s="5"/>
      <c r="AK192" s="5"/>
    </row>
    <row r="193" spans="2:37" ht="16.5" customHeight="1" x14ac:dyDescent="0.2">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J193" s="5"/>
      <c r="AK193" s="5"/>
    </row>
    <row r="194" spans="2:37" ht="16.5" customHeight="1" x14ac:dyDescent="0.2">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J194" s="5"/>
      <c r="AK194" s="5"/>
    </row>
    <row r="195" spans="2:37" ht="16.5" customHeight="1" x14ac:dyDescent="0.2">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J195" s="5"/>
      <c r="AK195" s="5"/>
    </row>
    <row r="196" spans="2:37" ht="16.5" customHeight="1" x14ac:dyDescent="0.2">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J196" s="5"/>
      <c r="AK196" s="5"/>
    </row>
    <row r="197" spans="2:37" ht="16.5" customHeight="1" x14ac:dyDescent="0.2">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J197" s="5"/>
      <c r="AK197" s="5"/>
    </row>
    <row r="198" spans="2:37" ht="16.5" customHeight="1" x14ac:dyDescent="0.2">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J198" s="5"/>
      <c r="AK198" s="5"/>
    </row>
    <row r="199" spans="2:37" ht="16.5" customHeight="1" x14ac:dyDescent="0.2">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J199" s="5"/>
      <c r="AK199" s="5"/>
    </row>
    <row r="200" spans="2:37" ht="16.5" customHeight="1" x14ac:dyDescent="0.2">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J200" s="5"/>
      <c r="AK200" s="5"/>
    </row>
    <row r="201" spans="2:37" ht="16.5" customHeight="1" x14ac:dyDescent="0.2">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J201" s="5"/>
      <c r="AK201" s="5"/>
    </row>
    <row r="202" spans="2:37" ht="16.5" customHeight="1" x14ac:dyDescent="0.2">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J202" s="5"/>
      <c r="AK202" s="5"/>
    </row>
    <row r="203" spans="2:37" ht="16.5" customHeight="1" x14ac:dyDescent="0.2">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J203" s="5"/>
      <c r="AK203" s="5"/>
    </row>
    <row r="204" spans="2:37" ht="16.5" customHeight="1" x14ac:dyDescent="0.2">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J204" s="5"/>
      <c r="AK204" s="5"/>
    </row>
    <row r="205" spans="2:37" ht="16.5" customHeight="1" x14ac:dyDescent="0.2">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J205" s="5"/>
      <c r="AK205" s="5"/>
    </row>
    <row r="206" spans="2:37" ht="16.5" customHeight="1"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J206" s="5"/>
      <c r="AK206" s="5"/>
    </row>
    <row r="207" spans="2:37" ht="16.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J207" s="5"/>
      <c r="AK207" s="5"/>
    </row>
    <row r="208" spans="2:37" ht="16.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J208" s="5"/>
      <c r="AK208" s="5"/>
    </row>
    <row r="209" spans="2:37" ht="16.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J209" s="5"/>
      <c r="AK209" s="5"/>
    </row>
    <row r="210" spans="2:37" ht="16.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J210" s="5"/>
      <c r="AK210" s="5"/>
    </row>
    <row r="211" spans="2:37" ht="16.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J211" s="5"/>
      <c r="AK211" s="5"/>
    </row>
    <row r="212" spans="2:37" ht="16.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J212" s="5"/>
      <c r="AK212" s="5"/>
    </row>
    <row r="213" spans="2:37" ht="16.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J213" s="5"/>
      <c r="AK213" s="5"/>
    </row>
    <row r="214" spans="2:37" ht="16.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J214" s="5"/>
      <c r="AK214" s="5"/>
    </row>
    <row r="215" spans="2:37" ht="16.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J215" s="5"/>
      <c r="AK215" s="5"/>
    </row>
    <row r="216" spans="2:37" ht="16.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J216" s="5"/>
      <c r="AK216" s="5"/>
    </row>
    <row r="217" spans="2:37" ht="16.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J217" s="5"/>
      <c r="AK217" s="5"/>
    </row>
    <row r="218" spans="2:37" ht="16.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J218" s="5"/>
      <c r="AK218" s="5"/>
    </row>
    <row r="219" spans="2:37" ht="16.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J219" s="5"/>
      <c r="AK219" s="5"/>
    </row>
    <row r="220" spans="2:37" ht="16.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J220" s="5"/>
      <c r="AK220" s="5"/>
    </row>
    <row r="221" spans="2:37" ht="16.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J221" s="5"/>
      <c r="AK221" s="5"/>
    </row>
    <row r="222" spans="2:37" ht="16.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J222" s="5"/>
      <c r="AK222" s="5"/>
    </row>
    <row r="223" spans="2:37" ht="16.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J223" s="5"/>
      <c r="AK223" s="5"/>
    </row>
    <row r="224" spans="2:37" ht="16.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J224" s="5"/>
      <c r="AK224" s="5"/>
    </row>
    <row r="225" spans="2:37" ht="16.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J225" s="5"/>
      <c r="AK225" s="5"/>
    </row>
    <row r="226" spans="2:37" ht="16.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J226" s="5"/>
      <c r="AK226" s="5"/>
    </row>
    <row r="227" spans="2:37" ht="16.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J227" s="5"/>
      <c r="AK227" s="5"/>
    </row>
    <row r="228" spans="2:37" ht="16.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J228" s="5"/>
      <c r="AK228" s="5"/>
    </row>
    <row r="229" spans="2:37" ht="16.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J229" s="5"/>
      <c r="AK229" s="5"/>
    </row>
    <row r="230" spans="2:37" ht="16.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J230" s="5"/>
      <c r="AK230" s="5"/>
    </row>
    <row r="231" spans="2:37" ht="16.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J231" s="5"/>
      <c r="AK231" s="5"/>
    </row>
    <row r="232" spans="2:37"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J232" s="5"/>
      <c r="AK232" s="5"/>
    </row>
    <row r="233" spans="2:37"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J233" s="5"/>
      <c r="AK233" s="5"/>
    </row>
    <row r="234" spans="2:37"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J234" s="5"/>
      <c r="AK234" s="5"/>
    </row>
    <row r="235" spans="2:37"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J235" s="5"/>
      <c r="AK235" s="5"/>
    </row>
    <row r="236" spans="2:37"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J236" s="5"/>
      <c r="AK236" s="5"/>
    </row>
    <row r="237" spans="2:37"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J237" s="5"/>
      <c r="AK237" s="5"/>
    </row>
    <row r="238" spans="2:37"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J238" s="5"/>
      <c r="AK238" s="5"/>
    </row>
    <row r="239" spans="2:37"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J239" s="5"/>
      <c r="AK239" s="5"/>
    </row>
    <row r="240" spans="2:37"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J240" s="5"/>
      <c r="AK240" s="5"/>
    </row>
    <row r="241" spans="2:37"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J241" s="5"/>
      <c r="AK241" s="5"/>
    </row>
    <row r="242" spans="2:37"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J242" s="5"/>
      <c r="AK242" s="5"/>
    </row>
    <row r="243" spans="2:37"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J243" s="5"/>
      <c r="AK243" s="5"/>
    </row>
    <row r="244" spans="2:37"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J244" s="5"/>
      <c r="AK244" s="5"/>
    </row>
    <row r="245" spans="2:37"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J245" s="5"/>
      <c r="AK245" s="5"/>
    </row>
    <row r="246" spans="2:37"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J246" s="5"/>
      <c r="AK246" s="5"/>
    </row>
    <row r="247" spans="2:37"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J247" s="5"/>
      <c r="AK247" s="5"/>
    </row>
    <row r="248" spans="2:37"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J248" s="5"/>
      <c r="AK248" s="5"/>
    </row>
    <row r="249" spans="2:37"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J249" s="5"/>
      <c r="AK249" s="5"/>
    </row>
    <row r="250" spans="2:37"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J250" s="5"/>
      <c r="AK250" s="5"/>
    </row>
    <row r="251" spans="2:37"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J251" s="5"/>
      <c r="AK251" s="5"/>
    </row>
    <row r="252" spans="2:37"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J252" s="5"/>
      <c r="AK252" s="5"/>
    </row>
    <row r="253" spans="2:37"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J253" s="5"/>
      <c r="AK253" s="5"/>
    </row>
    <row r="254" spans="2:37"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J254" s="5"/>
      <c r="AK254" s="5"/>
    </row>
    <row r="255" spans="2:37"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J255" s="5"/>
      <c r="AK255" s="5"/>
    </row>
    <row r="256" spans="2:37"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J256" s="5"/>
      <c r="AK256" s="5"/>
    </row>
    <row r="257" spans="2:37"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J257" s="5"/>
      <c r="AK257" s="5"/>
    </row>
    <row r="258" spans="2:37"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J258" s="5"/>
      <c r="AK258" s="5"/>
    </row>
    <row r="259" spans="2:37"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J259" s="5"/>
      <c r="AK259" s="5"/>
    </row>
    <row r="260" spans="2:37"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J260" s="5"/>
      <c r="AK260" s="5"/>
    </row>
    <row r="261" spans="2:37"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J261" s="5"/>
      <c r="AK261" s="5"/>
    </row>
    <row r="262" spans="2:37"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J262" s="5"/>
      <c r="AK262" s="5"/>
    </row>
    <row r="263" spans="2:37"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J263" s="5"/>
      <c r="AK263" s="5"/>
    </row>
    <row r="264" spans="2:37"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J264" s="5"/>
      <c r="AK264" s="5"/>
    </row>
    <row r="265" spans="2:37"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J265" s="5"/>
      <c r="AK265" s="5"/>
    </row>
    <row r="266" spans="2:37"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J266" s="5"/>
      <c r="AK266" s="5"/>
    </row>
    <row r="267" spans="2:37"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J267" s="5"/>
      <c r="AK267" s="5"/>
    </row>
    <row r="268" spans="2:37"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J268" s="5"/>
      <c r="AK268" s="5"/>
    </row>
    <row r="269" spans="2:37"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J269" s="5"/>
      <c r="AK269" s="5"/>
    </row>
    <row r="270" spans="2:37"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J270" s="5"/>
      <c r="AK270" s="5"/>
    </row>
    <row r="271" spans="2:37"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J271" s="5"/>
      <c r="AK271" s="5"/>
    </row>
    <row r="272" spans="2:37"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J272" s="5"/>
      <c r="AK272" s="5"/>
    </row>
    <row r="273" spans="2:37"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J273" s="5"/>
      <c r="AK273" s="5"/>
    </row>
    <row r="274" spans="2:37"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J274" s="5"/>
      <c r="AK274" s="5"/>
    </row>
    <row r="275" spans="2:37"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J404" s="5"/>
      <c r="AK404" s="5"/>
    </row>
    <row r="405" spans="2:37"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J405" s="5"/>
      <c r="AK405" s="5"/>
    </row>
    <row r="406" spans="2:37"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J406" s="5"/>
      <c r="AK406" s="5"/>
    </row>
    <row r="407" spans="2:37"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J407" s="5"/>
      <c r="AK407" s="5"/>
    </row>
    <row r="408" spans="2:37"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J408" s="5"/>
      <c r="AK408" s="5"/>
    </row>
    <row r="409" spans="2:37"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J409" s="5"/>
      <c r="AK409" s="5"/>
    </row>
    <row r="410" spans="2:37" ht="16.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J410" s="5"/>
      <c r="AK410" s="5"/>
    </row>
    <row r="411" spans="2:37" ht="16.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J411" s="5"/>
      <c r="AK411" s="5"/>
    </row>
    <row r="412" spans="2:37" ht="16.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J412" s="5"/>
      <c r="AK412" s="5"/>
    </row>
    <row r="413" spans="2:37" ht="16.5" customHeight="1" x14ac:dyDescent="0.2">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J413" s="5"/>
      <c r="AK413" s="5"/>
    </row>
    <row r="414" spans="2:37" ht="16.5" customHeight="1" x14ac:dyDescent="0.2">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J414" s="5"/>
      <c r="AK414" s="5"/>
    </row>
    <row r="415" spans="2:37" ht="16.5" customHeight="1" x14ac:dyDescent="0.2">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J415" s="5"/>
      <c r="AK415" s="5"/>
    </row>
    <row r="416" spans="2:37" ht="16.5" customHeight="1" x14ac:dyDescent="0.2">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J416" s="5"/>
      <c r="AK416" s="5"/>
    </row>
    <row r="417" spans="2:37" ht="16.5" customHeight="1" x14ac:dyDescent="0.2">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J417" s="5"/>
      <c r="AK417" s="5"/>
    </row>
    <row r="418" spans="2:37" ht="16.5" customHeight="1" x14ac:dyDescent="0.2">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J418" s="5"/>
      <c r="AK418" s="5"/>
    </row>
    <row r="419" spans="2:37" ht="16.5" customHeight="1" x14ac:dyDescent="0.2">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J419" s="5"/>
      <c r="AK419" s="5"/>
    </row>
    <row r="420" spans="2:37" ht="16.5" customHeight="1" x14ac:dyDescent="0.2">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J420" s="5"/>
      <c r="AK420" s="5"/>
    </row>
  </sheetData>
  <mergeCells count="2">
    <mergeCell ref="A1:H1"/>
    <mergeCell ref="I1:AG1"/>
  </mergeCells>
  <phoneticPr fontId="0" type="noConversion"/>
  <pageMargins left="0.75" right="0.75" top="1" bottom="1" header="0.5" footer="0.5"/>
  <pageSetup paperSize="9" orientation="portrait" horizontalDpi="4294967293" verticalDpi="30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AK422"/>
  <sheetViews>
    <sheetView topLeftCell="A49" zoomScale="88" workbookViewId="0">
      <selection activeCell="W10" sqref="W10"/>
    </sheetView>
  </sheetViews>
  <sheetFormatPr defaultColWidth="5.28515625" defaultRowHeight="16.5" customHeight="1" x14ac:dyDescent="0.2"/>
  <cols>
    <col min="1" max="9" width="5.5703125" style="10" bestFit="1" customWidth="1"/>
    <col min="10" max="10" width="5.7109375" style="10" customWidth="1"/>
    <col min="11" max="13" width="5.5703125" style="10" bestFit="1" customWidth="1"/>
    <col min="14" max="14" width="5.42578125" style="10" customWidth="1"/>
    <col min="15" max="22" width="5.5703125" style="10" bestFit="1" customWidth="1"/>
    <col min="23" max="23" width="5.7109375" style="10" bestFit="1" customWidth="1"/>
    <col min="24" max="31" width="5.5703125" style="10" bestFit="1" customWidth="1"/>
    <col min="32" max="32" width="5.85546875" style="10" bestFit="1" customWidth="1"/>
    <col min="33" max="33" width="5.5703125" style="10" bestFit="1" customWidth="1"/>
    <col min="34" max="34" width="16.28515625" style="10" bestFit="1" customWidth="1"/>
    <col min="35" max="35" width="17" style="32" customWidth="1"/>
    <col min="36" max="36" width="12.5703125" style="10" customWidth="1"/>
    <col min="37" max="16384" width="5.28515625" style="10"/>
  </cols>
  <sheetData>
    <row r="1" spans="1:37" ht="16.5" customHeight="1" x14ac:dyDescent="0.2">
      <c r="A1" s="444" t="s">
        <v>1019</v>
      </c>
      <c r="B1" s="444"/>
      <c r="C1" s="444"/>
      <c r="D1" s="444"/>
      <c r="E1" s="444"/>
      <c r="F1" s="444"/>
      <c r="G1" s="444"/>
      <c r="H1" s="444"/>
      <c r="I1" s="440" t="s">
        <v>1017</v>
      </c>
      <c r="J1" s="441"/>
      <c r="K1" s="441"/>
      <c r="L1" s="441"/>
      <c r="M1" s="441"/>
      <c r="N1" s="441"/>
      <c r="O1" s="441"/>
      <c r="P1" s="441"/>
      <c r="Q1" s="441"/>
      <c r="R1" s="441"/>
      <c r="S1" s="441"/>
      <c r="T1" s="441"/>
      <c r="U1" s="441"/>
      <c r="V1" s="441"/>
      <c r="W1" s="441"/>
      <c r="X1" s="441"/>
      <c r="Y1" s="441"/>
      <c r="Z1" s="441"/>
      <c r="AA1" s="441"/>
      <c r="AB1" s="441"/>
      <c r="AC1" s="441"/>
      <c r="AD1" s="441"/>
      <c r="AE1" s="441"/>
      <c r="AF1" s="441"/>
      <c r="AG1" s="442"/>
      <c r="AH1" s="100" t="s">
        <v>20</v>
      </c>
    </row>
    <row r="2" spans="1:37" ht="16.5" customHeight="1" x14ac:dyDescent="0.2">
      <c r="A2" s="3" t="s">
        <v>33</v>
      </c>
      <c r="B2" s="66" t="s">
        <v>31</v>
      </c>
      <c r="C2" s="60"/>
      <c r="D2" s="60"/>
      <c r="E2" s="60"/>
      <c r="F2" s="60"/>
      <c r="G2" s="60"/>
      <c r="H2" s="60"/>
      <c r="I2" s="60" t="s">
        <v>31</v>
      </c>
      <c r="J2" s="60"/>
      <c r="K2" s="60"/>
      <c r="L2" s="60"/>
      <c r="M2" s="60"/>
      <c r="N2" s="60"/>
      <c r="O2" s="60"/>
      <c r="P2" s="60"/>
      <c r="Q2" s="60" t="s">
        <v>31</v>
      </c>
      <c r="R2" s="60"/>
      <c r="S2" s="60"/>
      <c r="T2" s="60"/>
      <c r="U2" s="60"/>
      <c r="V2" s="60"/>
      <c r="W2" s="60"/>
      <c r="X2" s="60" t="s">
        <v>320</v>
      </c>
      <c r="Y2" s="60"/>
      <c r="Z2" s="60"/>
      <c r="AA2" s="60"/>
      <c r="AB2" s="60"/>
      <c r="AC2" s="60"/>
      <c r="AD2" s="60"/>
      <c r="AE2" s="60"/>
      <c r="AF2" s="60"/>
      <c r="AG2" s="2"/>
      <c r="AH2" s="101" t="s">
        <v>146</v>
      </c>
    </row>
    <row r="3" spans="1:37" s="11" customFormat="1" ht="16.5" customHeight="1" x14ac:dyDescent="0.2">
      <c r="A3" s="2" t="s">
        <v>6</v>
      </c>
      <c r="B3" s="60" t="s">
        <v>0</v>
      </c>
      <c r="C3" s="60" t="s">
        <v>1</v>
      </c>
      <c r="D3" s="60" t="s">
        <v>2</v>
      </c>
      <c r="E3" s="60" t="s">
        <v>3</v>
      </c>
      <c r="F3" s="60" t="s">
        <v>4</v>
      </c>
      <c r="G3" s="60" t="s">
        <v>140</v>
      </c>
      <c r="H3" s="60" t="s">
        <v>5</v>
      </c>
      <c r="I3" s="60" t="s">
        <v>0</v>
      </c>
      <c r="J3" s="60" t="s">
        <v>1</v>
      </c>
      <c r="K3" s="60" t="s">
        <v>2</v>
      </c>
      <c r="L3" s="60" t="s">
        <v>3</v>
      </c>
      <c r="M3" s="60" t="s">
        <v>4</v>
      </c>
      <c r="N3" s="60" t="s">
        <v>140</v>
      </c>
      <c r="O3" s="60" t="s">
        <v>5</v>
      </c>
      <c r="P3" s="60" t="s">
        <v>0</v>
      </c>
      <c r="Q3" s="60" t="s">
        <v>1</v>
      </c>
      <c r="R3" s="60" t="s">
        <v>2</v>
      </c>
      <c r="S3" s="60" t="s">
        <v>3</v>
      </c>
      <c r="T3" s="60" t="s">
        <v>4</v>
      </c>
      <c r="U3" s="60" t="s">
        <v>140</v>
      </c>
      <c r="V3" s="60" t="s">
        <v>5</v>
      </c>
      <c r="W3" s="60" t="s">
        <v>0</v>
      </c>
      <c r="X3" s="60" t="s">
        <v>1</v>
      </c>
      <c r="Y3" s="60" t="s">
        <v>2</v>
      </c>
      <c r="Z3" s="60" t="s">
        <v>3</v>
      </c>
      <c r="AA3" s="60" t="s">
        <v>4</v>
      </c>
      <c r="AB3" s="60" t="s">
        <v>140</v>
      </c>
      <c r="AC3" s="60" t="s">
        <v>5</v>
      </c>
      <c r="AD3" s="60" t="s">
        <v>0</v>
      </c>
      <c r="AE3" s="60" t="s">
        <v>1</v>
      </c>
      <c r="AF3" s="60" t="s">
        <v>2</v>
      </c>
      <c r="AG3" s="2" t="s">
        <v>6</v>
      </c>
      <c r="AH3" s="102" t="s">
        <v>19</v>
      </c>
      <c r="AI3" s="53"/>
    </row>
    <row r="4" spans="1:37" ht="16.5" customHeight="1" x14ac:dyDescent="0.2">
      <c r="A4" s="1" t="s">
        <v>7</v>
      </c>
      <c r="B4" s="60">
        <v>1</v>
      </c>
      <c r="C4" s="60">
        <v>2</v>
      </c>
      <c r="D4" s="60">
        <v>3</v>
      </c>
      <c r="E4" s="60">
        <v>4</v>
      </c>
      <c r="F4" s="60">
        <v>5</v>
      </c>
      <c r="G4" s="60">
        <v>6</v>
      </c>
      <c r="H4" s="60">
        <v>7</v>
      </c>
      <c r="I4" s="60">
        <v>8</v>
      </c>
      <c r="J4" s="60">
        <v>9</v>
      </c>
      <c r="K4" s="60">
        <v>10</v>
      </c>
      <c r="L4" s="60">
        <v>11</v>
      </c>
      <c r="M4" s="60">
        <v>12</v>
      </c>
      <c r="N4" s="60">
        <v>13</v>
      </c>
      <c r="O4" s="60">
        <v>14</v>
      </c>
      <c r="P4" s="60">
        <v>15</v>
      </c>
      <c r="Q4" s="60">
        <v>16</v>
      </c>
      <c r="R4" s="60">
        <v>17</v>
      </c>
      <c r="S4" s="60">
        <v>18</v>
      </c>
      <c r="T4" s="60">
        <v>19</v>
      </c>
      <c r="U4" s="60">
        <v>20</v>
      </c>
      <c r="V4" s="60">
        <v>21</v>
      </c>
      <c r="W4" s="60">
        <v>22</v>
      </c>
      <c r="X4" s="60">
        <v>23</v>
      </c>
      <c r="Y4" s="60">
        <v>24</v>
      </c>
      <c r="Z4" s="60">
        <v>25</v>
      </c>
      <c r="AA4" s="60">
        <v>26</v>
      </c>
      <c r="AB4" s="60">
        <v>27</v>
      </c>
      <c r="AC4" s="60">
        <v>28</v>
      </c>
      <c r="AD4" s="60">
        <v>29</v>
      </c>
      <c r="AE4" s="60">
        <v>30</v>
      </c>
      <c r="AF4" s="60">
        <v>31</v>
      </c>
      <c r="AG4" s="1" t="s">
        <v>7</v>
      </c>
      <c r="AH4" s="121" t="s">
        <v>21</v>
      </c>
    </row>
    <row r="5" spans="1:37" ht="16.5" customHeight="1" x14ac:dyDescent="0.2">
      <c r="A5" s="3">
        <v>1</v>
      </c>
      <c r="B5" s="105"/>
      <c r="C5" s="20"/>
      <c r="D5" s="33" t="s">
        <v>623</v>
      </c>
      <c r="E5" s="20"/>
      <c r="F5" s="20"/>
      <c r="G5" s="20"/>
      <c r="H5" s="33" t="s">
        <v>877</v>
      </c>
      <c r="I5" s="33"/>
      <c r="J5" s="33"/>
      <c r="K5" s="33"/>
      <c r="L5" s="33"/>
      <c r="M5" s="33"/>
      <c r="N5" s="33"/>
      <c r="O5" s="99"/>
      <c r="P5" s="99"/>
      <c r="Q5" s="20"/>
      <c r="R5" s="103" t="s">
        <v>946</v>
      </c>
      <c r="S5" s="23"/>
      <c r="T5" s="20"/>
      <c r="U5" s="20"/>
      <c r="V5" s="20"/>
      <c r="W5" s="20"/>
      <c r="X5" s="20"/>
      <c r="Y5" s="20"/>
      <c r="Z5" s="105" t="s">
        <v>836</v>
      </c>
      <c r="AA5" s="20"/>
      <c r="AB5" s="20"/>
      <c r="AD5" s="20"/>
      <c r="AE5" s="20"/>
      <c r="AF5" s="20"/>
      <c r="AG5" s="27">
        <v>1</v>
      </c>
      <c r="AH5" s="105" t="s">
        <v>147</v>
      </c>
    </row>
    <row r="6" spans="1:37" ht="16.5" customHeight="1" x14ac:dyDescent="0.2">
      <c r="A6" s="27" t="s">
        <v>313</v>
      </c>
      <c r="J6" s="20"/>
      <c r="K6" s="20"/>
      <c r="L6" s="20"/>
      <c r="M6" s="20"/>
      <c r="N6" s="20"/>
      <c r="O6" s="20"/>
      <c r="P6" s="33" t="s">
        <v>933</v>
      </c>
      <c r="Q6" s="33"/>
      <c r="R6" s="33"/>
      <c r="S6" s="33"/>
      <c r="T6" s="33"/>
      <c r="U6" s="33"/>
      <c r="V6" s="33"/>
      <c r="W6" s="33" t="s">
        <v>975</v>
      </c>
      <c r="X6" s="33"/>
      <c r="Y6" s="33"/>
      <c r="Z6" s="33"/>
      <c r="AA6" s="33"/>
      <c r="AB6" s="33"/>
      <c r="AC6" s="33"/>
      <c r="AD6" s="33" t="s">
        <v>975</v>
      </c>
      <c r="AE6" s="33"/>
      <c r="AF6" s="33"/>
      <c r="AG6" s="3" t="s">
        <v>313</v>
      </c>
      <c r="AH6" s="103" t="s">
        <v>22</v>
      </c>
    </row>
    <row r="7" spans="1:37" ht="16.5" customHeight="1" x14ac:dyDescent="0.2">
      <c r="A7" s="3">
        <v>2</v>
      </c>
      <c r="B7" s="20"/>
      <c r="C7" s="20"/>
      <c r="D7" s="20"/>
      <c r="E7" s="20"/>
      <c r="F7" s="20"/>
      <c r="G7" s="20"/>
      <c r="H7" s="20"/>
      <c r="I7" s="20"/>
      <c r="J7" s="20"/>
      <c r="K7" s="20"/>
      <c r="L7" s="20"/>
      <c r="M7" s="20"/>
      <c r="N7" s="20"/>
      <c r="O7" s="20"/>
      <c r="P7" s="20"/>
      <c r="Q7" s="20"/>
      <c r="R7" s="20"/>
      <c r="S7" s="20"/>
      <c r="T7" s="20"/>
      <c r="U7" s="20"/>
      <c r="V7" s="20"/>
      <c r="W7" s="20"/>
      <c r="X7" s="20"/>
      <c r="Y7" s="20"/>
      <c r="Z7" s="20"/>
      <c r="AA7" s="20"/>
      <c r="AB7" s="20"/>
      <c r="AD7" s="20"/>
      <c r="AE7" s="20"/>
      <c r="AF7" s="20"/>
      <c r="AG7" s="3">
        <v>2</v>
      </c>
      <c r="AH7" s="111" t="s">
        <v>259</v>
      </c>
    </row>
    <row r="8" spans="1:37" ht="16.5" customHeight="1" x14ac:dyDescent="0.2">
      <c r="A8" s="3">
        <v>3</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3">
        <v>3</v>
      </c>
      <c r="AH8" s="111" t="s">
        <v>259</v>
      </c>
    </row>
    <row r="9" spans="1:37" ht="16.5" customHeight="1" x14ac:dyDescent="0.2">
      <c r="A9" s="3">
        <v>4</v>
      </c>
      <c r="B9" s="20"/>
      <c r="C9" s="20"/>
      <c r="D9" s="20"/>
      <c r="E9" s="20"/>
      <c r="F9" s="20"/>
      <c r="G9" s="20"/>
      <c r="H9" s="175" t="s">
        <v>824</v>
      </c>
      <c r="I9" s="20"/>
      <c r="J9" s="20"/>
      <c r="K9" s="20"/>
      <c r="M9" s="20"/>
      <c r="N9" s="20"/>
      <c r="O9" s="20"/>
      <c r="P9" s="20"/>
      <c r="Q9" s="20"/>
      <c r="R9" s="20"/>
      <c r="S9" s="20"/>
      <c r="T9" s="20"/>
      <c r="U9" s="20"/>
      <c r="V9" s="20"/>
      <c r="W9" s="20"/>
      <c r="X9" s="20"/>
      <c r="Y9" s="20"/>
      <c r="Z9" s="20"/>
      <c r="AA9" s="20"/>
      <c r="AB9" s="20"/>
      <c r="AC9" s="34" t="s">
        <v>579</v>
      </c>
      <c r="AD9" s="20"/>
      <c r="AE9" s="20"/>
      <c r="AF9" s="20"/>
      <c r="AG9" s="3">
        <v>4</v>
      </c>
      <c r="AH9" s="111" t="s">
        <v>259</v>
      </c>
    </row>
    <row r="10" spans="1:37" ht="16.5" customHeight="1" x14ac:dyDescent="0.2">
      <c r="A10" s="3">
        <v>5</v>
      </c>
      <c r="B10" s="121" t="s">
        <v>186</v>
      </c>
      <c r="C10" s="145"/>
      <c r="D10" s="145"/>
      <c r="E10" s="145"/>
      <c r="F10" s="145"/>
      <c r="G10" s="145"/>
      <c r="H10" s="145"/>
      <c r="I10" s="145">
        <v>1</v>
      </c>
      <c r="J10" s="145"/>
      <c r="K10" s="145"/>
      <c r="L10" s="145"/>
      <c r="M10" s="145"/>
      <c r="N10" s="145"/>
      <c r="O10" s="145"/>
      <c r="P10" s="145">
        <v>2</v>
      </c>
      <c r="Q10" s="145"/>
      <c r="R10" s="145"/>
      <c r="S10" s="145"/>
      <c r="T10" s="145"/>
      <c r="U10" s="145"/>
      <c r="V10" s="145"/>
      <c r="W10" s="145">
        <v>3</v>
      </c>
      <c r="X10" s="145"/>
      <c r="Y10" s="145"/>
      <c r="Z10" s="145"/>
      <c r="AA10" s="145"/>
      <c r="AB10" s="145"/>
      <c r="AC10" s="33" t="s">
        <v>186</v>
      </c>
      <c r="AD10" s="33"/>
      <c r="AE10" s="121"/>
      <c r="AF10" s="145"/>
      <c r="AG10" s="3">
        <v>5</v>
      </c>
      <c r="AH10" s="111" t="s">
        <v>259</v>
      </c>
      <c r="AJ10" s="5"/>
      <c r="AK10" s="5"/>
    </row>
    <row r="11" spans="1:37" ht="16.5" customHeight="1" x14ac:dyDescent="0.2">
      <c r="A11" s="3">
        <v>6</v>
      </c>
      <c r="B11" s="20"/>
      <c r="C11" s="20"/>
      <c r="D11" s="20"/>
      <c r="E11" s="20"/>
      <c r="F11" s="20"/>
      <c r="G11" s="20"/>
      <c r="H11" s="20"/>
      <c r="I11" s="20"/>
      <c r="J11" s="20"/>
      <c r="K11" s="20"/>
      <c r="L11" s="20"/>
      <c r="M11" s="33" t="s">
        <v>835</v>
      </c>
      <c r="N11" s="33"/>
      <c r="O11" s="99"/>
      <c r="Q11" s="20"/>
      <c r="R11" s="20"/>
      <c r="S11" s="20"/>
      <c r="T11" s="20"/>
      <c r="U11" s="20"/>
      <c r="V11" s="121" t="s">
        <v>972</v>
      </c>
      <c r="W11" s="121"/>
      <c r="X11" s="121"/>
      <c r="Y11" s="121"/>
      <c r="AB11" s="20"/>
      <c r="AC11" s="20"/>
      <c r="AD11" s="20"/>
      <c r="AE11" s="20"/>
      <c r="AF11" s="20"/>
      <c r="AG11" s="3">
        <v>6</v>
      </c>
      <c r="AH11" s="111" t="s">
        <v>259</v>
      </c>
      <c r="AJ11" s="5"/>
      <c r="AK11" s="5"/>
    </row>
    <row r="12" spans="1:37" ht="16.5" customHeight="1" x14ac:dyDescent="0.2">
      <c r="A12" s="3">
        <v>7</v>
      </c>
      <c r="B12" s="20"/>
      <c r="C12" s="20"/>
      <c r="D12" s="20"/>
      <c r="E12" s="20"/>
      <c r="F12" s="20"/>
      <c r="G12" s="20"/>
      <c r="H12" s="20"/>
      <c r="I12" s="20"/>
      <c r="J12" s="33" t="s">
        <v>817</v>
      </c>
      <c r="K12" s="33"/>
      <c r="L12" s="33"/>
      <c r="M12" s="33"/>
      <c r="N12" s="33"/>
      <c r="O12" s="33" t="s">
        <v>788</v>
      </c>
      <c r="P12" s="33"/>
      <c r="Q12" s="33"/>
      <c r="R12" s="33"/>
      <c r="S12" s="33" t="s">
        <v>952</v>
      </c>
      <c r="T12" s="33"/>
      <c r="U12" s="33"/>
      <c r="AE12" s="20"/>
      <c r="AF12" s="20"/>
      <c r="AG12" s="3"/>
      <c r="AH12" s="111"/>
      <c r="AJ12" s="5"/>
      <c r="AK12" s="5"/>
    </row>
    <row r="13" spans="1:37" ht="16.5" customHeight="1" x14ac:dyDescent="0.2">
      <c r="A13" s="27">
        <v>8</v>
      </c>
      <c r="B13" s="103"/>
      <c r="C13" s="33" t="s">
        <v>590</v>
      </c>
      <c r="D13" s="33"/>
      <c r="H13" s="23" t="s">
        <v>870</v>
      </c>
      <c r="I13" s="23"/>
      <c r="J13" s="136"/>
      <c r="K13" s="20"/>
      <c r="L13" s="23" t="s">
        <v>914</v>
      </c>
      <c r="M13" s="20"/>
      <c r="N13" s="103" t="s">
        <v>842</v>
      </c>
      <c r="T13" s="23" t="s">
        <v>956</v>
      </c>
      <c r="V13" s="20"/>
      <c r="W13" s="20"/>
      <c r="X13" s="20"/>
      <c r="Z13" s="34" t="s">
        <v>999</v>
      </c>
      <c r="AA13" s="105" t="s">
        <v>995</v>
      </c>
      <c r="AB13" s="105"/>
      <c r="AD13" s="33" t="s">
        <v>998</v>
      </c>
      <c r="AE13" s="33"/>
      <c r="AF13" s="33"/>
      <c r="AG13" s="8">
        <v>8</v>
      </c>
      <c r="AH13" s="111" t="s">
        <v>259</v>
      </c>
      <c r="AJ13" s="5"/>
      <c r="AK13" s="5"/>
    </row>
    <row r="14" spans="1:37" ht="16.5" customHeight="1" x14ac:dyDescent="0.2">
      <c r="A14" s="27">
        <v>9</v>
      </c>
      <c r="E14" s="33" t="s">
        <v>845</v>
      </c>
      <c r="F14" s="33"/>
      <c r="G14" s="33"/>
      <c r="H14" s="33"/>
      <c r="I14" s="33" t="s">
        <v>865</v>
      </c>
      <c r="J14" s="33"/>
      <c r="K14" s="33"/>
      <c r="L14" s="33"/>
      <c r="M14" s="33"/>
      <c r="N14" s="33"/>
      <c r="O14" s="33"/>
      <c r="R14" s="23" t="s">
        <v>503</v>
      </c>
      <c r="S14" s="23"/>
      <c r="T14" s="23"/>
      <c r="U14" s="23"/>
      <c r="Y14" s="23" t="s">
        <v>503</v>
      </c>
      <c r="Z14" s="23"/>
      <c r="AA14" s="23"/>
      <c r="AG14" s="8">
        <v>9</v>
      </c>
      <c r="AH14" s="111" t="s">
        <v>259</v>
      </c>
      <c r="AJ14" s="5"/>
      <c r="AK14" s="5"/>
    </row>
    <row r="15" spans="1:37" ht="16.5" customHeight="1" x14ac:dyDescent="0.2">
      <c r="A15" s="27">
        <v>10</v>
      </c>
      <c r="B15" s="33" t="s">
        <v>833</v>
      </c>
      <c r="D15" s="23" t="s">
        <v>864</v>
      </c>
      <c r="E15" s="95"/>
      <c r="G15" s="121" t="s">
        <v>45</v>
      </c>
      <c r="H15" s="23" t="s">
        <v>899</v>
      </c>
      <c r="I15" s="23"/>
      <c r="J15" s="136"/>
      <c r="K15" s="20"/>
      <c r="N15" s="33" t="s">
        <v>927</v>
      </c>
      <c r="O15" s="33"/>
      <c r="P15" s="33"/>
      <c r="Q15" s="20"/>
      <c r="R15" s="20"/>
      <c r="S15" s="23" t="s">
        <v>714</v>
      </c>
      <c r="T15" s="23"/>
      <c r="U15" s="23"/>
      <c r="V15" s="23"/>
      <c r="W15" s="23"/>
      <c r="X15" s="20"/>
      <c r="Y15" s="103" t="s">
        <v>974</v>
      </c>
      <c r="Z15" s="103"/>
      <c r="AA15" s="103"/>
      <c r="AB15" s="103"/>
      <c r="AC15" s="103"/>
      <c r="AD15" s="103"/>
      <c r="AE15" s="103"/>
      <c r="AG15" s="8">
        <v>10</v>
      </c>
      <c r="AH15" s="178" t="s">
        <v>918</v>
      </c>
      <c r="AJ15" s="5"/>
      <c r="AK15" s="5"/>
    </row>
    <row r="16" spans="1:37" ht="16.5" customHeight="1" x14ac:dyDescent="0.2">
      <c r="A16" s="27">
        <v>11</v>
      </c>
      <c r="B16" s="103" t="s">
        <v>832</v>
      </c>
      <c r="C16" s="109"/>
      <c r="D16" s="20"/>
      <c r="G16" s="20"/>
      <c r="H16" s="107" t="s">
        <v>859</v>
      </c>
      <c r="I16" s="33"/>
      <c r="J16" s="33"/>
      <c r="L16" s="23" t="s">
        <v>917</v>
      </c>
      <c r="M16" s="23"/>
      <c r="N16" s="20"/>
      <c r="O16" s="20"/>
      <c r="P16" s="20"/>
      <c r="Q16" s="20"/>
      <c r="R16" s="20"/>
      <c r="S16" s="20"/>
      <c r="T16" s="23" t="s">
        <v>922</v>
      </c>
      <c r="U16" s="23"/>
      <c r="V16" s="23" t="s">
        <v>411</v>
      </c>
      <c r="W16" s="23"/>
      <c r="X16" s="23"/>
      <c r="Y16" s="23"/>
      <c r="Z16" s="23"/>
      <c r="AE16" s="105" t="s">
        <v>960</v>
      </c>
      <c r="AF16" s="105"/>
      <c r="AG16" s="8">
        <v>11</v>
      </c>
      <c r="AH16" s="122"/>
      <c r="AJ16" s="5"/>
      <c r="AK16" s="5"/>
    </row>
    <row r="17" spans="1:37" ht="16.5" customHeight="1" x14ac:dyDescent="0.2">
      <c r="A17" s="27">
        <v>12</v>
      </c>
      <c r="B17" s="33" t="s">
        <v>834</v>
      </c>
      <c r="C17" s="20"/>
      <c r="D17" s="103" t="s">
        <v>615</v>
      </c>
      <c r="E17" s="23" t="s">
        <v>569</v>
      </c>
      <c r="F17" s="23"/>
      <c r="G17" s="20"/>
      <c r="H17" s="107" t="s">
        <v>858</v>
      </c>
      <c r="I17" s="33"/>
      <c r="J17" s="33"/>
      <c r="K17" s="23" t="s">
        <v>912</v>
      </c>
      <c r="L17" s="23"/>
      <c r="M17" s="23"/>
      <c r="N17" s="23"/>
      <c r="Q17" s="20"/>
      <c r="R17" s="20"/>
      <c r="S17" s="23" t="s">
        <v>953</v>
      </c>
      <c r="T17" s="23"/>
      <c r="W17" s="33" t="s">
        <v>935</v>
      </c>
      <c r="X17" s="23" t="s">
        <v>789</v>
      </c>
      <c r="Y17" s="103"/>
      <c r="Z17" s="121" t="s">
        <v>944</v>
      </c>
      <c r="AA17" s="121"/>
      <c r="AB17" s="20"/>
      <c r="AC17" s="23" t="s">
        <v>993</v>
      </c>
      <c r="AD17" s="23"/>
      <c r="AE17" s="23"/>
      <c r="AF17" s="122"/>
      <c r="AG17" s="8">
        <v>12</v>
      </c>
      <c r="AH17" s="122"/>
      <c r="AJ17" s="5"/>
      <c r="AK17" s="5"/>
    </row>
    <row r="18" spans="1:37" ht="16.5" customHeight="1" x14ac:dyDescent="0.2">
      <c r="A18" s="27">
        <v>13</v>
      </c>
      <c r="B18" s="194" t="s">
        <v>760</v>
      </c>
      <c r="C18" s="194"/>
      <c r="D18" s="194"/>
      <c r="E18" s="194"/>
      <c r="F18" s="194"/>
      <c r="G18" s="194"/>
      <c r="H18" s="194"/>
      <c r="I18" s="194"/>
      <c r="J18" s="194">
        <v>2</v>
      </c>
      <c r="K18" s="194"/>
      <c r="L18" s="194"/>
      <c r="M18" s="194"/>
      <c r="N18" s="194"/>
      <c r="O18" s="194"/>
      <c r="P18" s="194"/>
      <c r="Q18" s="194">
        <v>3</v>
      </c>
      <c r="R18" s="194"/>
      <c r="S18" s="194"/>
      <c r="T18" s="194"/>
      <c r="U18" s="194"/>
      <c r="V18" s="194"/>
      <c r="W18" s="194"/>
      <c r="X18" s="194">
        <v>4</v>
      </c>
      <c r="Y18" s="194"/>
      <c r="Z18" s="194"/>
      <c r="AA18" s="194"/>
      <c r="AB18" s="194"/>
      <c r="AC18" s="194"/>
      <c r="AD18" s="194"/>
      <c r="AE18" s="194">
        <v>1</v>
      </c>
      <c r="AF18" s="194"/>
      <c r="AG18" s="8">
        <v>13</v>
      </c>
      <c r="AH18" s="107" t="s">
        <v>23</v>
      </c>
      <c r="AJ18" s="5"/>
      <c r="AK18" s="5"/>
    </row>
    <row r="19" spans="1:37" ht="16.5" customHeight="1" x14ac:dyDescent="0.2">
      <c r="A19" s="27">
        <v>14</v>
      </c>
      <c r="B19" s="138" t="s">
        <v>943</v>
      </c>
      <c r="C19" s="138"/>
      <c r="D19" s="138"/>
      <c r="E19" s="138"/>
      <c r="F19" s="138"/>
      <c r="G19" s="138"/>
      <c r="H19" s="138"/>
      <c r="I19" s="138"/>
      <c r="J19" s="138"/>
      <c r="K19" s="138"/>
      <c r="L19" s="138"/>
      <c r="M19" s="138"/>
      <c r="N19" s="138"/>
      <c r="O19" s="138"/>
      <c r="P19" s="138"/>
      <c r="Q19" s="138"/>
      <c r="R19" s="138"/>
      <c r="S19" s="138"/>
      <c r="T19" s="138"/>
      <c r="U19" s="138"/>
      <c r="V19" s="138"/>
      <c r="W19" s="138"/>
      <c r="X19" s="138"/>
      <c r="Y19" s="138"/>
      <c r="Z19" s="138"/>
      <c r="AA19" s="138"/>
      <c r="AB19" s="138"/>
      <c r="AC19" s="138"/>
      <c r="AD19" s="138"/>
      <c r="AE19" s="138"/>
      <c r="AF19" s="138"/>
      <c r="AG19" s="8">
        <v>14</v>
      </c>
      <c r="AH19" s="108" t="s">
        <v>148</v>
      </c>
      <c r="AJ19" s="5"/>
      <c r="AK19" s="5"/>
    </row>
    <row r="20" spans="1:37" ht="16.5" customHeight="1" x14ac:dyDescent="0.2">
      <c r="A20" s="3">
        <v>15</v>
      </c>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3">
        <v>15</v>
      </c>
      <c r="AH20" s="109" t="s">
        <v>149</v>
      </c>
      <c r="AJ20" s="5"/>
      <c r="AK20" s="5"/>
    </row>
    <row r="21" spans="1:37" ht="16.5" customHeight="1" x14ac:dyDescent="0.2">
      <c r="A21" s="3">
        <v>16</v>
      </c>
      <c r="B21" s="20"/>
      <c r="C21" s="20"/>
      <c r="D21" s="20"/>
      <c r="E21" s="20"/>
      <c r="F21" s="20"/>
      <c r="G21" s="20"/>
      <c r="H21" s="20"/>
      <c r="I21" s="20"/>
      <c r="J21" s="20"/>
      <c r="K21" s="20"/>
      <c r="L21" s="20"/>
      <c r="M21" s="20"/>
      <c r="N21" s="20"/>
      <c r="O21" s="83" t="s">
        <v>584</v>
      </c>
      <c r="P21" s="83"/>
      <c r="Q21" s="20"/>
      <c r="R21" s="33" t="s">
        <v>934</v>
      </c>
      <c r="S21" s="33"/>
      <c r="T21" s="33"/>
      <c r="U21" s="33"/>
      <c r="V21" s="20"/>
      <c r="Y21" s="20"/>
      <c r="Z21" s="20"/>
      <c r="AA21" s="20"/>
      <c r="AB21" s="20"/>
      <c r="AC21" s="20"/>
      <c r="AD21" s="33" t="s">
        <v>949</v>
      </c>
      <c r="AE21" s="33"/>
      <c r="AF21" s="33"/>
      <c r="AG21" s="3">
        <v>16</v>
      </c>
      <c r="AH21" s="110" t="s">
        <v>42</v>
      </c>
      <c r="AJ21" s="5"/>
      <c r="AK21" s="5"/>
    </row>
    <row r="22" spans="1:37" ht="16.5" customHeight="1" x14ac:dyDescent="0.2">
      <c r="A22" s="3" t="s">
        <v>26</v>
      </c>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3" t="s">
        <v>26</v>
      </c>
      <c r="AH22" s="106" t="s">
        <v>24</v>
      </c>
      <c r="AJ22" s="5"/>
      <c r="AK22" s="5"/>
    </row>
    <row r="23" spans="1:37" ht="16.5" customHeight="1" x14ac:dyDescent="0.2">
      <c r="A23" s="3">
        <v>17</v>
      </c>
      <c r="B23" s="20"/>
      <c r="C23" s="20"/>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3">
        <v>17</v>
      </c>
      <c r="AH23" s="99" t="s">
        <v>322</v>
      </c>
      <c r="AJ23" s="5"/>
      <c r="AK23" s="5"/>
    </row>
    <row r="24" spans="1:37" ht="16.5" customHeight="1" x14ac:dyDescent="0.2">
      <c r="A24" s="3" t="s">
        <v>27</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3" t="s">
        <v>27</v>
      </c>
      <c r="AH24" s="34" t="s">
        <v>150</v>
      </c>
      <c r="AJ24" s="5"/>
      <c r="AK24" s="5"/>
    </row>
    <row r="25" spans="1:37" ht="16.5" customHeight="1" x14ac:dyDescent="0.2">
      <c r="A25" s="3">
        <v>18</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3">
        <v>18</v>
      </c>
      <c r="AH25" s="112"/>
      <c r="AJ25" s="5"/>
      <c r="AK25" s="5"/>
    </row>
    <row r="26" spans="1:37" ht="16.5" customHeight="1" x14ac:dyDescent="0.2">
      <c r="A26" s="3" t="s">
        <v>28</v>
      </c>
      <c r="B26" s="132" t="s">
        <v>362</v>
      </c>
      <c r="C26" s="20"/>
      <c r="D26" s="20"/>
      <c r="E26" s="20"/>
      <c r="F26" s="20"/>
      <c r="G26" s="20"/>
      <c r="H26" s="20"/>
      <c r="I26" s="20"/>
      <c r="J26" s="20"/>
      <c r="K26" s="20"/>
      <c r="L26" s="20"/>
      <c r="M26" s="20"/>
      <c r="N26" s="20"/>
      <c r="O26" s="20"/>
      <c r="P26" s="20"/>
      <c r="Q26" s="20"/>
      <c r="R26" s="20"/>
      <c r="S26" s="20"/>
      <c r="T26" s="20"/>
      <c r="U26" s="132" t="s">
        <v>362</v>
      </c>
      <c r="V26" s="20"/>
      <c r="W26" s="20"/>
      <c r="X26" s="20"/>
      <c r="Y26" s="20"/>
      <c r="Z26" s="20"/>
      <c r="AA26" s="20"/>
      <c r="AB26" s="20"/>
      <c r="AC26" s="20"/>
      <c r="AD26" s="20"/>
      <c r="AE26" s="20"/>
      <c r="AF26" s="20"/>
      <c r="AG26" s="3" t="s">
        <v>28</v>
      </c>
      <c r="AJ26" s="5"/>
      <c r="AK26" s="5"/>
    </row>
    <row r="27" spans="1:37" ht="16.5" customHeight="1" x14ac:dyDescent="0.2">
      <c r="A27" s="27">
        <v>19</v>
      </c>
      <c r="B27" s="121"/>
      <c r="C27" s="121"/>
      <c r="D27" s="23" t="s">
        <v>856</v>
      </c>
      <c r="E27" s="20"/>
      <c r="F27" s="20"/>
      <c r="G27" s="20"/>
      <c r="I27" s="23" t="s">
        <v>835</v>
      </c>
      <c r="J27" s="23"/>
      <c r="K27" s="20"/>
      <c r="L27" s="20"/>
      <c r="M27" s="20"/>
      <c r="N27" s="20"/>
      <c r="O27" s="20"/>
      <c r="P27" s="20"/>
      <c r="Q27" s="20"/>
      <c r="R27" s="20"/>
      <c r="T27" s="20"/>
      <c r="U27" s="23" t="s">
        <v>936</v>
      </c>
      <c r="V27" s="23"/>
      <c r="W27" s="23"/>
      <c r="X27" s="20"/>
      <c r="Y27" s="20"/>
      <c r="Z27" s="20"/>
      <c r="AA27" s="20"/>
      <c r="AB27" s="20"/>
      <c r="AC27" s="20"/>
      <c r="AD27" s="33" t="s">
        <v>371</v>
      </c>
      <c r="AE27" s="20"/>
      <c r="AF27" s="20"/>
      <c r="AG27" s="27">
        <v>19</v>
      </c>
      <c r="AH27" s="91">
        <f ca="1">ALERTS!E24</f>
        <v>0</v>
      </c>
      <c r="AJ27" s="5"/>
      <c r="AK27" s="5"/>
    </row>
    <row r="28" spans="1:37" ht="16.5" customHeight="1" x14ac:dyDescent="0.2">
      <c r="A28" s="8">
        <v>20</v>
      </c>
      <c r="B28" s="23" t="s">
        <v>692</v>
      </c>
      <c r="C28" s="23" t="s">
        <v>694</v>
      </c>
      <c r="D28" s="23"/>
      <c r="E28" s="23"/>
      <c r="F28" s="23"/>
      <c r="G28" s="23"/>
      <c r="H28" s="23"/>
      <c r="I28" s="23">
        <v>3</v>
      </c>
      <c r="J28" s="23"/>
      <c r="K28" s="23"/>
      <c r="L28" s="177" t="s">
        <v>902</v>
      </c>
      <c r="M28" s="23"/>
      <c r="N28" s="23"/>
      <c r="O28" s="23"/>
      <c r="P28" s="23">
        <v>4</v>
      </c>
      <c r="Q28" s="23" t="s">
        <v>693</v>
      </c>
      <c r="R28" s="23"/>
      <c r="S28" s="23"/>
      <c r="T28" s="99"/>
      <c r="U28" s="20"/>
      <c r="V28" s="20"/>
      <c r="W28" s="23" t="s">
        <v>890</v>
      </c>
      <c r="X28" s="23"/>
      <c r="Y28" s="23"/>
      <c r="Z28" s="23" t="s">
        <v>1007</v>
      </c>
      <c r="AA28" s="20"/>
      <c r="AB28" s="20"/>
      <c r="AC28" s="20"/>
      <c r="AD28" s="20"/>
      <c r="AE28" s="20"/>
      <c r="AF28" s="20"/>
      <c r="AG28" s="27">
        <v>20</v>
      </c>
      <c r="AH28" s="91">
        <f ca="1">ALERTS!E25</f>
        <v>0</v>
      </c>
      <c r="AJ28" s="5"/>
      <c r="AK28" s="5"/>
    </row>
    <row r="29" spans="1:37" ht="16.5" customHeight="1" x14ac:dyDescent="0.2">
      <c r="A29" s="8">
        <v>21</v>
      </c>
      <c r="B29" s="121" t="s">
        <v>611</v>
      </c>
      <c r="C29" s="121"/>
      <c r="D29" s="23" t="s">
        <v>549</v>
      </c>
      <c r="E29" s="20"/>
      <c r="F29" s="20"/>
      <c r="G29" s="20"/>
      <c r="H29" s="23" t="s">
        <v>893</v>
      </c>
      <c r="I29" s="23"/>
      <c r="J29" s="23" t="s">
        <v>621</v>
      </c>
      <c r="K29" s="20"/>
      <c r="L29" s="20"/>
      <c r="M29" s="23" t="s">
        <v>803</v>
      </c>
      <c r="N29" s="23"/>
      <c r="O29" s="20"/>
      <c r="P29" s="20"/>
      <c r="Q29" s="23" t="s">
        <v>941</v>
      </c>
      <c r="R29" s="20"/>
      <c r="S29" s="20"/>
      <c r="T29" s="20"/>
      <c r="U29" s="20"/>
      <c r="V29" s="20"/>
      <c r="W29" s="20"/>
      <c r="X29" s="33" t="s">
        <v>994</v>
      </c>
      <c r="Y29" s="33"/>
      <c r="Z29" s="99"/>
      <c r="AA29" s="20"/>
      <c r="AB29" s="20"/>
      <c r="AC29" s="20"/>
      <c r="AD29" s="20"/>
      <c r="AE29" s="121" t="s">
        <v>1002</v>
      </c>
      <c r="AF29" s="121"/>
      <c r="AG29" s="8">
        <v>21</v>
      </c>
      <c r="AH29" s="91">
        <f ca="1">ALERTS!E26</f>
        <v>0</v>
      </c>
      <c r="AJ29" s="5"/>
      <c r="AK29" s="5"/>
    </row>
    <row r="30" spans="1:37" ht="16.5" customHeight="1" x14ac:dyDescent="0.2">
      <c r="A30" s="3">
        <v>22</v>
      </c>
      <c r="B30" s="20"/>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3">
        <v>22</v>
      </c>
      <c r="AH30" s="5"/>
      <c r="AJ30" s="5"/>
      <c r="AK30" s="5"/>
    </row>
    <row r="31" spans="1:37" s="11" customFormat="1" ht="16.5" customHeight="1" x14ac:dyDescent="0.2">
      <c r="A31" s="2" t="s">
        <v>6</v>
      </c>
      <c r="B31" s="60" t="str">
        <f t="shared" ref="B31:AF31" si="0">B3</f>
        <v>Sat</v>
      </c>
      <c r="C31" s="60" t="str">
        <f t="shared" si="0"/>
        <v>Sun</v>
      </c>
      <c r="D31" s="60" t="str">
        <f t="shared" si="0"/>
        <v>Mon</v>
      </c>
      <c r="E31" s="60" t="str">
        <f t="shared" si="0"/>
        <v>Tue</v>
      </c>
      <c r="F31" s="60" t="str">
        <f t="shared" si="0"/>
        <v>Wed</v>
      </c>
      <c r="G31" s="60" t="str">
        <f t="shared" si="0"/>
        <v>Thu</v>
      </c>
      <c r="H31" s="60" t="str">
        <f t="shared" si="0"/>
        <v>Fri</v>
      </c>
      <c r="I31" s="60" t="str">
        <f t="shared" si="0"/>
        <v>Sat</v>
      </c>
      <c r="J31" s="60" t="str">
        <f t="shared" si="0"/>
        <v>Sun</v>
      </c>
      <c r="K31" s="60" t="str">
        <f t="shared" si="0"/>
        <v>Mon</v>
      </c>
      <c r="L31" s="60" t="str">
        <f t="shared" si="0"/>
        <v>Tue</v>
      </c>
      <c r="M31" s="60" t="str">
        <f t="shared" si="0"/>
        <v>Wed</v>
      </c>
      <c r="N31" s="60" t="str">
        <f t="shared" si="0"/>
        <v>Thu</v>
      </c>
      <c r="O31" s="60" t="str">
        <f t="shared" si="0"/>
        <v>Fri</v>
      </c>
      <c r="P31" s="60" t="str">
        <f t="shared" si="0"/>
        <v>Sat</v>
      </c>
      <c r="Q31" s="60" t="str">
        <f t="shared" si="0"/>
        <v>Sun</v>
      </c>
      <c r="R31" s="60" t="str">
        <f t="shared" si="0"/>
        <v>Mon</v>
      </c>
      <c r="S31" s="60" t="str">
        <f t="shared" si="0"/>
        <v>Tue</v>
      </c>
      <c r="T31" s="60" t="str">
        <f t="shared" si="0"/>
        <v>Wed</v>
      </c>
      <c r="U31" s="60" t="str">
        <f t="shared" si="0"/>
        <v>Thu</v>
      </c>
      <c r="V31" s="60" t="str">
        <f t="shared" si="0"/>
        <v>Fri</v>
      </c>
      <c r="W31" s="60" t="str">
        <f t="shared" si="0"/>
        <v>Sat</v>
      </c>
      <c r="X31" s="60" t="str">
        <f t="shared" si="0"/>
        <v>Sun</v>
      </c>
      <c r="Y31" s="60" t="str">
        <f t="shared" si="0"/>
        <v>Mon</v>
      </c>
      <c r="Z31" s="60" t="str">
        <f t="shared" si="0"/>
        <v>Tue</v>
      </c>
      <c r="AA31" s="60" t="str">
        <f t="shared" si="0"/>
        <v>Wed</v>
      </c>
      <c r="AB31" s="60" t="str">
        <f t="shared" si="0"/>
        <v>Thu</v>
      </c>
      <c r="AC31" s="60" t="str">
        <f t="shared" si="0"/>
        <v>Fri</v>
      </c>
      <c r="AD31" s="60" t="str">
        <f t="shared" si="0"/>
        <v>Sat</v>
      </c>
      <c r="AE31" s="60" t="str">
        <f t="shared" si="0"/>
        <v>Sun</v>
      </c>
      <c r="AF31" s="60" t="str">
        <f t="shared" si="0"/>
        <v>Mon</v>
      </c>
      <c r="AG31" s="2" t="s">
        <v>6</v>
      </c>
      <c r="AI31" s="53"/>
    </row>
    <row r="32" spans="1:37" ht="16.5" customHeight="1" x14ac:dyDescent="0.25">
      <c r="A32" s="1" t="s">
        <v>7</v>
      </c>
      <c r="B32" s="60">
        <v>1</v>
      </c>
      <c r="C32" s="60">
        <v>2</v>
      </c>
      <c r="D32" s="60">
        <v>3</v>
      </c>
      <c r="E32" s="60">
        <v>4</v>
      </c>
      <c r="F32" s="60">
        <v>5</v>
      </c>
      <c r="G32" s="60">
        <v>6</v>
      </c>
      <c r="H32" s="60">
        <v>7</v>
      </c>
      <c r="I32" s="60">
        <v>8</v>
      </c>
      <c r="J32" s="60">
        <v>9</v>
      </c>
      <c r="K32" s="60">
        <v>10</v>
      </c>
      <c r="L32" s="60">
        <v>11</v>
      </c>
      <c r="M32" s="60">
        <v>12</v>
      </c>
      <c r="N32" s="60">
        <v>13</v>
      </c>
      <c r="O32" s="60">
        <v>14</v>
      </c>
      <c r="P32" s="60">
        <v>15</v>
      </c>
      <c r="Q32" s="60">
        <v>16</v>
      </c>
      <c r="R32" s="60">
        <v>17</v>
      </c>
      <c r="S32" s="60">
        <v>18</v>
      </c>
      <c r="T32" s="60">
        <v>19</v>
      </c>
      <c r="U32" s="60">
        <v>20</v>
      </c>
      <c r="V32" s="60">
        <v>21</v>
      </c>
      <c r="W32" s="60">
        <v>22</v>
      </c>
      <c r="X32" s="60">
        <v>23</v>
      </c>
      <c r="Y32" s="60">
        <v>24</v>
      </c>
      <c r="Z32" s="60">
        <v>25</v>
      </c>
      <c r="AA32" s="60">
        <v>26</v>
      </c>
      <c r="AB32" s="60">
        <v>27</v>
      </c>
      <c r="AC32" s="60">
        <v>28</v>
      </c>
      <c r="AD32" s="60">
        <v>29</v>
      </c>
      <c r="AE32" s="60">
        <v>30</v>
      </c>
      <c r="AF32" s="60">
        <v>31</v>
      </c>
      <c r="AG32" s="1" t="s">
        <v>7</v>
      </c>
      <c r="AH32" s="35" t="s">
        <v>79</v>
      </c>
      <c r="AJ32" s="11"/>
    </row>
    <row r="33" spans="1:37" s="32" customFormat="1" ht="16.5" customHeight="1" x14ac:dyDescent="0.25">
      <c r="A33" s="42">
        <v>23</v>
      </c>
      <c r="B33" s="141"/>
      <c r="C33" s="141"/>
      <c r="D33" s="141"/>
      <c r="E33" s="141" t="s">
        <v>38</v>
      </c>
      <c r="F33" s="141" t="s">
        <v>37</v>
      </c>
      <c r="G33" s="141" t="s">
        <v>36</v>
      </c>
      <c r="H33" s="141" t="s">
        <v>35</v>
      </c>
      <c r="I33" s="141" t="s">
        <v>41</v>
      </c>
      <c r="J33" s="141" t="s">
        <v>37</v>
      </c>
      <c r="K33" s="141"/>
      <c r="L33" s="141" t="s">
        <v>396</v>
      </c>
      <c r="M33" s="141"/>
      <c r="N33" s="141" t="s">
        <v>397</v>
      </c>
      <c r="O33" s="141" t="s">
        <v>398</v>
      </c>
      <c r="P33" s="141" t="s">
        <v>38</v>
      </c>
      <c r="Q33" s="141" t="s">
        <v>34</v>
      </c>
      <c r="R33" s="141" t="s">
        <v>36</v>
      </c>
      <c r="S33" s="141" t="s">
        <v>38</v>
      </c>
      <c r="T33" s="141" t="s">
        <v>399</v>
      </c>
      <c r="U33" s="141"/>
      <c r="V33" s="141" t="s">
        <v>400</v>
      </c>
      <c r="W33" s="141" t="s">
        <v>398</v>
      </c>
      <c r="X33" s="141" t="s">
        <v>40</v>
      </c>
      <c r="Y33" s="141" t="s">
        <v>40</v>
      </c>
      <c r="Z33" s="141" t="s">
        <v>37</v>
      </c>
      <c r="AA33" s="141" t="s">
        <v>39</v>
      </c>
      <c r="AB33" s="141" t="s">
        <v>39</v>
      </c>
      <c r="AC33" s="141"/>
      <c r="AD33" s="141"/>
      <c r="AE33" s="141"/>
      <c r="AF33" s="141"/>
      <c r="AG33" s="40">
        <v>23</v>
      </c>
      <c r="AH33" s="36">
        <f ca="1">TODAY()</f>
        <v>45692</v>
      </c>
      <c r="AJ33" s="11"/>
    </row>
    <row r="34" spans="1:37" ht="16.5" customHeight="1" x14ac:dyDescent="0.2">
      <c r="A34" s="42" t="s">
        <v>32</v>
      </c>
      <c r="B34" s="139" t="s">
        <v>386</v>
      </c>
      <c r="C34" s="140"/>
      <c r="D34" s="140"/>
      <c r="E34" s="140"/>
      <c r="F34" s="140"/>
      <c r="G34" s="140"/>
      <c r="H34" s="140"/>
      <c r="I34" s="140"/>
      <c r="J34" s="140"/>
      <c r="K34" s="140"/>
      <c r="L34" s="140"/>
      <c r="M34" s="140"/>
      <c r="N34" s="140"/>
      <c r="O34" s="140"/>
      <c r="P34" s="140"/>
      <c r="Q34" s="140"/>
      <c r="R34" s="140"/>
      <c r="S34" s="140"/>
      <c r="T34" s="140"/>
      <c r="U34" s="140"/>
      <c r="V34" s="140"/>
      <c r="W34" s="140"/>
      <c r="X34" s="140"/>
      <c r="Y34" s="140"/>
      <c r="Z34" s="140"/>
      <c r="AA34" s="140"/>
      <c r="AB34" s="140"/>
      <c r="AC34" s="140"/>
      <c r="AD34" s="140"/>
      <c r="AE34" s="140"/>
      <c r="AF34" s="140"/>
      <c r="AG34" s="40" t="s">
        <v>32</v>
      </c>
      <c r="AJ34" s="5"/>
      <c r="AK34" s="5"/>
    </row>
    <row r="35" spans="1:37" ht="16.5" customHeight="1" x14ac:dyDescent="0.2">
      <c r="A35" s="42">
        <v>24</v>
      </c>
      <c r="B35" s="33" t="s">
        <v>773</v>
      </c>
      <c r="C35" s="33">
        <v>2</v>
      </c>
      <c r="D35" s="33" t="s">
        <v>797</v>
      </c>
      <c r="E35" s="33"/>
      <c r="F35" s="33"/>
      <c r="G35" s="33"/>
      <c r="H35" s="33"/>
      <c r="I35" s="33"/>
      <c r="J35" s="33">
        <v>1</v>
      </c>
      <c r="K35" s="33"/>
      <c r="L35" s="33"/>
      <c r="M35" s="33"/>
      <c r="N35" s="33"/>
      <c r="O35" s="33"/>
      <c r="P35" s="33"/>
      <c r="Q35" s="33">
        <v>2</v>
      </c>
      <c r="R35" s="33" t="s">
        <v>797</v>
      </c>
      <c r="S35" s="33"/>
      <c r="T35" s="33"/>
      <c r="U35" s="33"/>
      <c r="V35" s="33"/>
      <c r="W35" s="33"/>
      <c r="X35" s="33">
        <v>1</v>
      </c>
      <c r="Y35" s="33"/>
      <c r="Z35" s="33"/>
      <c r="AA35" s="33"/>
      <c r="AB35" s="33"/>
      <c r="AC35" s="33"/>
      <c r="AD35" s="33" t="s">
        <v>1008</v>
      </c>
      <c r="AE35" s="33"/>
      <c r="AF35" s="121">
        <v>1</v>
      </c>
      <c r="AG35" s="8">
        <v>24</v>
      </c>
      <c r="AH35" s="32"/>
      <c r="AJ35" s="5"/>
      <c r="AK35" s="5"/>
    </row>
    <row r="36" spans="1:37" ht="16.5" customHeight="1" x14ac:dyDescent="0.2">
      <c r="A36" s="27">
        <v>25</v>
      </c>
      <c r="B36" s="94" t="s">
        <v>355</v>
      </c>
      <c r="C36" s="94"/>
      <c r="D36" s="94"/>
      <c r="E36" s="94"/>
      <c r="F36" s="94"/>
      <c r="G36" s="94"/>
      <c r="H36" s="94"/>
      <c r="I36" s="94"/>
      <c r="J36" s="94"/>
      <c r="K36" s="94"/>
      <c r="L36" s="94"/>
      <c r="M36" s="94"/>
      <c r="N36" s="94"/>
      <c r="O36" s="94"/>
      <c r="P36" s="94"/>
      <c r="Q36" s="94"/>
      <c r="R36" s="94"/>
      <c r="S36" s="94"/>
      <c r="T36" s="94"/>
      <c r="U36" s="94"/>
      <c r="V36" s="94"/>
      <c r="W36" s="94"/>
      <c r="X36" s="94"/>
      <c r="Y36" s="94"/>
      <c r="Z36" s="94"/>
      <c r="AA36" s="94"/>
      <c r="AB36" s="94"/>
      <c r="AC36" s="94"/>
      <c r="AD36" s="94"/>
      <c r="AE36" s="94"/>
      <c r="AF36" s="94"/>
      <c r="AG36" s="8">
        <v>25</v>
      </c>
      <c r="AH36" s="32"/>
      <c r="AJ36" s="5"/>
      <c r="AK36" s="5"/>
    </row>
    <row r="37" spans="1:37" ht="16.5" customHeight="1" x14ac:dyDescent="0.2">
      <c r="A37" s="27">
        <v>26</v>
      </c>
      <c r="B37" s="33" t="s">
        <v>850</v>
      </c>
      <c r="C37" s="33"/>
      <c r="D37" s="33"/>
      <c r="E37" s="33"/>
      <c r="F37" s="33"/>
      <c r="G37" s="33"/>
      <c r="H37" s="33" t="s">
        <v>892</v>
      </c>
      <c r="I37" s="33"/>
      <c r="J37" s="33"/>
      <c r="K37" s="33"/>
      <c r="P37" s="141" t="s">
        <v>643</v>
      </c>
      <c r="R37" s="141"/>
      <c r="T37" s="141"/>
      <c r="V37" s="141"/>
      <c r="X37" s="141"/>
      <c r="Z37" s="141"/>
      <c r="AB37" s="141"/>
      <c r="AD37" s="141"/>
      <c r="AF37" s="141"/>
      <c r="AG37" s="8">
        <v>26</v>
      </c>
      <c r="AH37" s="32"/>
      <c r="AJ37" s="5"/>
      <c r="AK37" s="5"/>
    </row>
    <row r="38" spans="1:37" ht="16.5" customHeight="1" x14ac:dyDescent="0.2">
      <c r="A38" s="27">
        <v>27</v>
      </c>
      <c r="B38" s="145" t="s">
        <v>841</v>
      </c>
      <c r="C38" s="145"/>
      <c r="D38" s="33"/>
      <c r="E38" s="33"/>
      <c r="F38" s="33"/>
      <c r="G38" s="33"/>
      <c r="H38" s="145"/>
      <c r="I38" s="145"/>
      <c r="J38" s="145"/>
      <c r="K38" s="33" t="s">
        <v>597</v>
      </c>
      <c r="L38" s="33"/>
      <c r="M38" s="33"/>
      <c r="N38" s="33"/>
      <c r="O38" s="145"/>
      <c r="P38" s="145"/>
      <c r="Q38" s="145">
        <v>2</v>
      </c>
      <c r="R38" s="33" t="s">
        <v>597</v>
      </c>
      <c r="S38" s="33"/>
      <c r="T38" s="33"/>
      <c r="U38" s="33"/>
      <c r="V38" s="145"/>
      <c r="W38" s="145"/>
      <c r="X38" s="145">
        <v>2</v>
      </c>
      <c r="Y38" s="33" t="s">
        <v>597</v>
      </c>
      <c r="Z38" s="33"/>
      <c r="AA38" s="33"/>
      <c r="AB38" s="33"/>
      <c r="AC38" s="145"/>
      <c r="AD38" s="145"/>
      <c r="AE38" s="145">
        <v>2</v>
      </c>
      <c r="AF38" s="33">
        <v>120</v>
      </c>
      <c r="AG38" s="3">
        <v>27</v>
      </c>
      <c r="AH38" s="32"/>
      <c r="AJ38" s="5"/>
      <c r="AK38" s="5"/>
    </row>
    <row r="39" spans="1:37" ht="16.5" customHeight="1" x14ac:dyDescent="0.2">
      <c r="A39" s="27">
        <v>28</v>
      </c>
      <c r="B39" s="33" t="s">
        <v>845</v>
      </c>
      <c r="C39" s="33"/>
      <c r="D39" s="33"/>
      <c r="J39" s="23" t="s">
        <v>898</v>
      </c>
      <c r="N39" s="23" t="s">
        <v>925</v>
      </c>
      <c r="O39" s="23"/>
      <c r="Z39" s="33" t="s">
        <v>907</v>
      </c>
      <c r="AG39" s="95">
        <v>28</v>
      </c>
      <c r="AH39" s="32"/>
      <c r="AJ39" s="5"/>
      <c r="AK39" s="5"/>
    </row>
    <row r="40" spans="1:37" ht="16.5" customHeight="1" x14ac:dyDescent="0.2">
      <c r="A40" s="27">
        <v>29</v>
      </c>
      <c r="B40" s="33" t="s">
        <v>683</v>
      </c>
      <c r="C40" s="33"/>
      <c r="D40" s="33"/>
      <c r="E40" s="33"/>
      <c r="F40" s="33"/>
      <c r="G40" s="33"/>
      <c r="H40" s="33"/>
      <c r="I40" s="33" t="s">
        <v>695</v>
      </c>
      <c r="J40" s="33"/>
      <c r="K40" s="33"/>
      <c r="L40" s="33"/>
      <c r="M40" s="33"/>
      <c r="N40" s="33"/>
      <c r="O40" s="33"/>
      <c r="P40" s="33" t="s">
        <v>780</v>
      </c>
      <c r="Q40" s="33"/>
      <c r="R40" s="33"/>
      <c r="S40" s="33"/>
      <c r="T40" s="33"/>
      <c r="U40" s="33"/>
      <c r="V40" s="33"/>
      <c r="W40" s="33" t="s">
        <v>780</v>
      </c>
      <c r="X40" s="33"/>
      <c r="Y40" s="33"/>
      <c r="Z40" s="33"/>
      <c r="AA40" s="33"/>
      <c r="AB40" s="33"/>
      <c r="AC40" s="33"/>
      <c r="AD40" s="33" t="s">
        <v>780</v>
      </c>
      <c r="AE40" s="33"/>
      <c r="AF40" s="33"/>
      <c r="AG40" s="8">
        <v>29</v>
      </c>
      <c r="AH40" s="44" t="s">
        <v>259</v>
      </c>
      <c r="AJ40" s="5"/>
      <c r="AK40" s="5"/>
    </row>
    <row r="41" spans="1:37" ht="16.5" customHeight="1" x14ac:dyDescent="0.2">
      <c r="A41" s="27">
        <v>30</v>
      </c>
      <c r="B41" s="33" t="s">
        <v>718</v>
      </c>
      <c r="C41" s="33"/>
      <c r="D41" s="33"/>
      <c r="E41" s="33"/>
      <c r="F41" s="33"/>
      <c r="G41" s="33"/>
      <c r="H41" s="33"/>
      <c r="I41" s="33" t="s">
        <v>866</v>
      </c>
      <c r="J41" s="33"/>
      <c r="K41" s="33"/>
      <c r="L41" s="33"/>
      <c r="M41" s="33"/>
      <c r="N41" s="33"/>
      <c r="O41" s="33"/>
      <c r="P41" s="33" t="s">
        <v>930</v>
      </c>
      <c r="Q41" s="33"/>
      <c r="R41" s="33"/>
      <c r="S41" s="33"/>
      <c r="T41" s="33"/>
      <c r="U41" s="33"/>
      <c r="V41" s="33"/>
      <c r="W41" s="33" t="s">
        <v>718</v>
      </c>
      <c r="X41" s="33"/>
      <c r="Y41" s="33"/>
      <c r="Z41" s="33"/>
      <c r="AA41" s="33"/>
      <c r="AB41" s="33"/>
      <c r="AC41" s="33"/>
      <c r="AD41" s="33" t="s">
        <v>718</v>
      </c>
      <c r="AE41" s="33"/>
      <c r="AF41" s="33"/>
      <c r="AG41" s="8">
        <v>30</v>
      </c>
      <c r="AH41" s="44" t="s">
        <v>259</v>
      </c>
      <c r="AJ41" s="5"/>
      <c r="AK41" s="5"/>
    </row>
    <row r="42" spans="1:37" ht="16.5" customHeight="1" x14ac:dyDescent="0.2">
      <c r="A42" s="27">
        <v>31</v>
      </c>
      <c r="B42" s="20"/>
      <c r="C42" s="20"/>
      <c r="D42" s="33" t="s">
        <v>592</v>
      </c>
      <c r="E42" s="33"/>
      <c r="F42" s="33"/>
      <c r="I42" s="144" t="s">
        <v>896</v>
      </c>
      <c r="J42" s="148" t="s">
        <v>503</v>
      </c>
      <c r="K42" s="23"/>
      <c r="L42" s="23"/>
      <c r="M42" s="23"/>
      <c r="N42" s="23"/>
      <c r="O42" s="23" t="s">
        <v>926</v>
      </c>
      <c r="P42" s="23"/>
      <c r="T42" s="23" t="s">
        <v>171</v>
      </c>
      <c r="U42" s="23"/>
      <c r="V42" s="23"/>
      <c r="W42" s="23"/>
      <c r="X42" s="33" t="s">
        <v>900</v>
      </c>
      <c r="Y42" s="33"/>
      <c r="Z42" s="33"/>
      <c r="AA42" s="33"/>
      <c r="AB42" s="33"/>
      <c r="AC42" s="33"/>
      <c r="AD42" s="33"/>
      <c r="AE42" s="33"/>
      <c r="AF42" s="33"/>
      <c r="AG42" s="8">
        <v>31</v>
      </c>
      <c r="AH42" s="44" t="s">
        <v>259</v>
      </c>
      <c r="AJ42" s="5"/>
      <c r="AK42" s="5"/>
    </row>
    <row r="43" spans="1:37" ht="16.5" customHeight="1" x14ac:dyDescent="0.2">
      <c r="A43" s="27">
        <v>32</v>
      </c>
      <c r="B43" s="33" t="s">
        <v>863</v>
      </c>
      <c r="C43" s="33"/>
      <c r="D43" s="33"/>
      <c r="E43" s="33"/>
      <c r="F43" s="33"/>
      <c r="G43" s="33"/>
      <c r="H43" s="33"/>
      <c r="I43" s="33"/>
      <c r="J43" s="33"/>
      <c r="K43" s="33"/>
      <c r="L43" s="33"/>
      <c r="M43" s="33"/>
      <c r="N43" s="33">
        <v>2</v>
      </c>
      <c r="O43" s="33" t="s">
        <v>950</v>
      </c>
      <c r="P43" s="33"/>
      <c r="Q43" s="33"/>
      <c r="R43" s="33"/>
      <c r="S43" s="33"/>
      <c r="T43" s="33"/>
      <c r="U43" s="33">
        <v>1</v>
      </c>
      <c r="V43" s="33"/>
      <c r="W43" s="33"/>
      <c r="X43" s="33"/>
      <c r="Y43" s="33"/>
      <c r="Z43" s="33"/>
      <c r="AA43" s="33"/>
      <c r="AB43" s="33">
        <v>2</v>
      </c>
      <c r="AC43" s="121" t="s">
        <v>694</v>
      </c>
      <c r="AD43" s="121"/>
      <c r="AE43" s="121"/>
      <c r="AF43" s="121"/>
      <c r="AG43" s="8">
        <v>32</v>
      </c>
      <c r="AH43" s="44" t="s">
        <v>259</v>
      </c>
      <c r="AJ43" s="5"/>
      <c r="AK43" s="5"/>
    </row>
    <row r="44" spans="1:37" ht="16.5" customHeight="1" x14ac:dyDescent="0.2">
      <c r="A44" s="27">
        <v>33</v>
      </c>
      <c r="C44" s="20"/>
      <c r="D44" s="23" t="s">
        <v>876</v>
      </c>
      <c r="E44" s="23"/>
      <c r="F44" s="20"/>
      <c r="G44" s="20"/>
      <c r="H44" s="20"/>
      <c r="I44" s="23" t="s">
        <v>891</v>
      </c>
      <c r="J44" s="23" t="s">
        <v>894</v>
      </c>
      <c r="K44" s="95"/>
      <c r="M44" s="23" t="s">
        <v>928</v>
      </c>
      <c r="N44" s="23"/>
      <c r="O44" s="33" t="s">
        <v>897</v>
      </c>
      <c r="P44" s="33"/>
      <c r="Q44" s="20"/>
      <c r="R44" s="20"/>
      <c r="S44" s="144" t="s">
        <v>721</v>
      </c>
      <c r="T44" s="144"/>
      <c r="U44" s="144"/>
      <c r="V44" s="144"/>
      <c r="W44" s="20"/>
      <c r="X44" s="20"/>
      <c r="Y44" s="20"/>
      <c r="Z44" s="23" t="s">
        <v>402</v>
      </c>
      <c r="AA44" s="144" t="s">
        <v>878</v>
      </c>
      <c r="AB44" s="20"/>
      <c r="AD44" s="20"/>
      <c r="AE44" s="20"/>
      <c r="AF44" s="20"/>
      <c r="AG44" s="27">
        <v>33</v>
      </c>
      <c r="AH44" s="44" t="s">
        <v>259</v>
      </c>
      <c r="AJ44" s="5"/>
      <c r="AK44" s="5"/>
    </row>
    <row r="45" spans="1:37" ht="16.5" customHeight="1" x14ac:dyDescent="0.2">
      <c r="A45" s="27">
        <v>34</v>
      </c>
      <c r="B45" s="23" t="s">
        <v>611</v>
      </c>
      <c r="C45" s="20"/>
      <c r="D45" s="23" t="s">
        <v>802</v>
      </c>
      <c r="H45" s="33" t="s">
        <v>658</v>
      </c>
      <c r="I45" s="33"/>
      <c r="J45" s="33"/>
      <c r="K45" s="20"/>
      <c r="L45" s="23" t="s">
        <v>875</v>
      </c>
      <c r="N45" s="121" t="s">
        <v>826</v>
      </c>
      <c r="O45" s="121"/>
      <c r="P45" s="121"/>
      <c r="Q45" s="121"/>
      <c r="R45" s="121"/>
      <c r="S45" s="121"/>
      <c r="T45" s="121"/>
      <c r="U45" s="121"/>
      <c r="V45" s="121"/>
      <c r="W45" s="121"/>
      <c r="X45" s="121"/>
      <c r="Y45" s="121"/>
      <c r="Z45" s="121"/>
      <c r="AA45" s="121"/>
      <c r="AB45" s="121"/>
      <c r="AC45" s="121"/>
      <c r="AD45" s="121"/>
      <c r="AE45" s="20"/>
      <c r="AF45" s="20"/>
      <c r="AG45" s="27">
        <v>34</v>
      </c>
      <c r="AH45" s="44" t="s">
        <v>259</v>
      </c>
      <c r="AJ45" s="5"/>
      <c r="AK45" s="5"/>
    </row>
    <row r="46" spans="1:37" ht="16.5" customHeight="1" x14ac:dyDescent="0.2">
      <c r="A46" s="3">
        <v>35</v>
      </c>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3">
        <v>35</v>
      </c>
      <c r="AH46" s="32"/>
      <c r="AJ46" s="5"/>
      <c r="AK46" s="5"/>
    </row>
    <row r="47" spans="1:37" ht="16.5" customHeight="1" x14ac:dyDescent="0.2">
      <c r="A47" s="3">
        <v>36</v>
      </c>
      <c r="B47" s="20"/>
      <c r="C47" s="20"/>
      <c r="D47" s="20"/>
      <c r="E47" s="20"/>
      <c r="F47" s="20"/>
      <c r="G47" s="20"/>
      <c r="H47" s="20"/>
      <c r="I47" s="20"/>
      <c r="J47" s="20"/>
      <c r="K47" s="20"/>
      <c r="L47" s="20"/>
      <c r="M47" s="20"/>
      <c r="N47" s="20"/>
      <c r="O47" s="20"/>
      <c r="P47" s="20"/>
      <c r="Q47" s="20"/>
      <c r="R47" s="33" t="s">
        <v>982</v>
      </c>
      <c r="S47" s="33"/>
      <c r="T47" s="33"/>
      <c r="U47" s="33"/>
      <c r="V47" s="33"/>
      <c r="W47" s="20"/>
      <c r="X47" s="20"/>
      <c r="Y47" s="20"/>
      <c r="Z47" s="20"/>
      <c r="AA47" s="20"/>
      <c r="AB47" s="20"/>
      <c r="AC47" s="20"/>
      <c r="AD47" s="20"/>
      <c r="AE47" s="20"/>
      <c r="AF47" s="20"/>
      <c r="AG47" s="3">
        <v>36</v>
      </c>
      <c r="AH47" s="5"/>
      <c r="AJ47" s="5"/>
      <c r="AK47" s="5"/>
    </row>
    <row r="48" spans="1:37" ht="16.5" customHeight="1" x14ac:dyDescent="0.2">
      <c r="A48" s="3">
        <v>37</v>
      </c>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3">
        <v>37</v>
      </c>
      <c r="AH48" s="5"/>
      <c r="AJ48" s="5"/>
      <c r="AK48" s="5"/>
    </row>
    <row r="49" spans="1:37" ht="16.5" customHeight="1" x14ac:dyDescent="0.2">
      <c r="A49" s="3">
        <v>38</v>
      </c>
      <c r="B49" s="20"/>
      <c r="C49" s="20"/>
      <c r="D49" s="20"/>
      <c r="E49" s="20"/>
      <c r="F49" s="20"/>
      <c r="G49" s="20"/>
      <c r="H49" s="20"/>
      <c r="I49" s="20"/>
      <c r="J49" s="20"/>
      <c r="K49" s="20"/>
      <c r="L49" s="20"/>
      <c r="M49" s="20"/>
      <c r="N49" s="20"/>
      <c r="O49" s="20"/>
      <c r="P49" s="20"/>
      <c r="Q49" s="20"/>
      <c r="R49" s="20"/>
      <c r="S49" s="20"/>
      <c r="T49" s="33" t="s">
        <v>958</v>
      </c>
      <c r="U49" s="33"/>
      <c r="V49" s="33"/>
      <c r="W49" s="33"/>
      <c r="X49" s="20"/>
      <c r="Y49" s="20"/>
      <c r="Z49" s="20"/>
      <c r="AA49" s="20"/>
      <c r="AB49" s="20"/>
      <c r="AC49" s="20"/>
      <c r="AD49" s="20"/>
      <c r="AE49" s="20"/>
      <c r="AF49" s="20"/>
      <c r="AG49" s="3">
        <v>38</v>
      </c>
      <c r="AH49" s="5"/>
      <c r="AJ49" s="5"/>
      <c r="AK49" s="5"/>
    </row>
    <row r="50" spans="1:37" ht="16.5" customHeight="1" x14ac:dyDescent="0.2">
      <c r="A50" s="3">
        <v>39</v>
      </c>
      <c r="B50" s="20"/>
      <c r="C50" s="20"/>
      <c r="D50" s="20"/>
      <c r="E50" s="20"/>
      <c r="F50" s="20"/>
      <c r="G50" s="20"/>
      <c r="H50" s="20"/>
      <c r="I50" s="20"/>
      <c r="J50" s="20"/>
      <c r="K50" s="20"/>
      <c r="L50" s="20"/>
      <c r="M50" s="20"/>
      <c r="N50" s="20"/>
      <c r="O50" s="20"/>
      <c r="P50" s="20"/>
      <c r="Q50" s="20"/>
      <c r="R50" s="20"/>
      <c r="S50" s="20"/>
      <c r="X50" s="20"/>
      <c r="Y50" s="20"/>
      <c r="Z50" s="20"/>
      <c r="AA50" s="20"/>
      <c r="AB50" s="20"/>
      <c r="AC50" s="20"/>
      <c r="AD50" s="20"/>
      <c r="AE50" s="20"/>
      <c r="AF50" s="20"/>
      <c r="AG50" s="3">
        <v>39</v>
      </c>
      <c r="AH50" s="5"/>
      <c r="AJ50" s="5"/>
      <c r="AK50" s="5"/>
    </row>
    <row r="51" spans="1:37" ht="16.5" customHeight="1" x14ac:dyDescent="0.2">
      <c r="A51" s="3">
        <v>40</v>
      </c>
      <c r="B51" s="20"/>
      <c r="C51" s="20"/>
      <c r="D51" s="20"/>
      <c r="E51" s="20"/>
      <c r="F51" s="20"/>
      <c r="G51" s="20"/>
      <c r="H51" s="20"/>
      <c r="I51" s="20"/>
      <c r="J51" s="33" t="s">
        <v>889</v>
      </c>
      <c r="K51" s="20"/>
      <c r="L51" s="20"/>
      <c r="M51" s="20"/>
      <c r="N51" s="20"/>
      <c r="O51" s="20"/>
      <c r="P51" s="20"/>
      <c r="Q51" s="20"/>
      <c r="R51" s="20"/>
      <c r="S51" s="20"/>
      <c r="T51" s="20"/>
      <c r="U51" s="20"/>
      <c r="V51" s="20"/>
      <c r="W51" s="20"/>
      <c r="X51" s="20"/>
      <c r="Y51" s="20"/>
      <c r="AA51" s="20"/>
      <c r="AC51" s="20"/>
      <c r="AE51" s="20"/>
      <c r="AF51" s="20"/>
      <c r="AG51" s="3">
        <v>40</v>
      </c>
      <c r="AH51" s="5"/>
      <c r="AJ51" s="5"/>
      <c r="AK51" s="5"/>
    </row>
    <row r="52" spans="1:37" ht="16.5" customHeight="1" x14ac:dyDescent="0.2">
      <c r="A52" s="3">
        <v>41</v>
      </c>
      <c r="B52" s="20"/>
      <c r="C52" s="20"/>
      <c r="D52" s="20"/>
      <c r="E52" s="20"/>
      <c r="F52" s="20"/>
      <c r="G52" s="20"/>
      <c r="H52" s="20"/>
      <c r="I52" s="20"/>
      <c r="J52" s="20"/>
      <c r="K52" s="20"/>
      <c r="L52" s="20"/>
      <c r="M52" s="20"/>
      <c r="N52" s="20"/>
      <c r="O52" s="20"/>
      <c r="P52" s="20"/>
      <c r="Q52" s="20"/>
      <c r="R52" s="33" t="s">
        <v>669</v>
      </c>
      <c r="S52" s="33"/>
      <c r="T52" s="33"/>
      <c r="U52" s="20"/>
      <c r="V52" s="20"/>
      <c r="W52" s="20"/>
      <c r="X52" s="20"/>
      <c r="Y52" s="33" t="s">
        <v>592</v>
      </c>
      <c r="Z52" s="20"/>
      <c r="AA52" s="20"/>
      <c r="AB52" s="20"/>
      <c r="AC52" s="20"/>
      <c r="AD52" s="20"/>
      <c r="AE52" s="20"/>
      <c r="AF52" s="20"/>
      <c r="AG52" s="3">
        <v>41</v>
      </c>
      <c r="AH52" s="5"/>
      <c r="AJ52" s="5"/>
      <c r="AK52" s="5"/>
    </row>
    <row r="53" spans="1:37" ht="16.5" customHeight="1" x14ac:dyDescent="0.2">
      <c r="A53" s="3" t="s">
        <v>245</v>
      </c>
      <c r="B53" s="33"/>
      <c r="C53" s="20"/>
      <c r="D53" s="33" t="s">
        <v>390</v>
      </c>
      <c r="E53" s="20"/>
      <c r="F53" s="105" t="s">
        <v>836</v>
      </c>
      <c r="G53" s="103" t="s">
        <v>379</v>
      </c>
      <c r="H53" s="20"/>
      <c r="I53" s="20"/>
      <c r="J53" s="23" t="s">
        <v>882</v>
      </c>
      <c r="K53" s="20"/>
      <c r="L53" s="20"/>
      <c r="M53" s="20"/>
      <c r="N53" s="20"/>
      <c r="O53" s="20"/>
      <c r="P53" s="20"/>
      <c r="Q53" s="33" t="s">
        <v>945</v>
      </c>
      <c r="S53" s="20"/>
      <c r="T53" s="20"/>
      <c r="U53" s="20"/>
      <c r="V53" s="20"/>
      <c r="W53" s="20"/>
      <c r="AA53" s="20"/>
      <c r="AB53" s="20"/>
      <c r="AC53" s="20"/>
      <c r="AD53" s="20"/>
      <c r="AE53" s="20"/>
      <c r="AF53" s="20"/>
      <c r="AG53" s="3" t="s">
        <v>246</v>
      </c>
      <c r="AH53" s="52"/>
      <c r="AJ53" s="5"/>
      <c r="AK53" s="5"/>
    </row>
    <row r="54" spans="1:37" s="11" customFormat="1" ht="16.5" customHeight="1" x14ac:dyDescent="0.2">
      <c r="A54" s="2" t="s">
        <v>6</v>
      </c>
      <c r="B54" s="60" t="str">
        <f t="shared" ref="B54:AF54" si="1">B31</f>
        <v>Sat</v>
      </c>
      <c r="C54" s="60" t="str">
        <f t="shared" si="1"/>
        <v>Sun</v>
      </c>
      <c r="D54" s="60" t="str">
        <f t="shared" si="1"/>
        <v>Mon</v>
      </c>
      <c r="E54" s="60" t="str">
        <f t="shared" si="1"/>
        <v>Tue</v>
      </c>
      <c r="F54" s="60" t="str">
        <f t="shared" si="1"/>
        <v>Wed</v>
      </c>
      <c r="G54" s="60" t="str">
        <f t="shared" si="1"/>
        <v>Thu</v>
      </c>
      <c r="H54" s="60" t="str">
        <f t="shared" si="1"/>
        <v>Fri</v>
      </c>
      <c r="I54" s="60" t="str">
        <f t="shared" si="1"/>
        <v>Sat</v>
      </c>
      <c r="J54" s="60" t="str">
        <f t="shared" si="1"/>
        <v>Sun</v>
      </c>
      <c r="K54" s="60" t="str">
        <f t="shared" si="1"/>
        <v>Mon</v>
      </c>
      <c r="L54" s="60" t="str">
        <f t="shared" si="1"/>
        <v>Tue</v>
      </c>
      <c r="M54" s="60" t="str">
        <f t="shared" si="1"/>
        <v>Wed</v>
      </c>
      <c r="N54" s="60" t="str">
        <f t="shared" si="1"/>
        <v>Thu</v>
      </c>
      <c r="O54" s="60" t="str">
        <f t="shared" si="1"/>
        <v>Fri</v>
      </c>
      <c r="P54" s="60" t="str">
        <f t="shared" si="1"/>
        <v>Sat</v>
      </c>
      <c r="Q54" s="60" t="str">
        <f t="shared" si="1"/>
        <v>Sun</v>
      </c>
      <c r="R54" s="60" t="str">
        <f t="shared" si="1"/>
        <v>Mon</v>
      </c>
      <c r="S54" s="60" t="str">
        <f t="shared" si="1"/>
        <v>Tue</v>
      </c>
      <c r="T54" s="60" t="str">
        <f t="shared" si="1"/>
        <v>Wed</v>
      </c>
      <c r="U54" s="60" t="str">
        <f t="shared" si="1"/>
        <v>Thu</v>
      </c>
      <c r="V54" s="60" t="str">
        <f t="shared" si="1"/>
        <v>Fri</v>
      </c>
      <c r="W54" s="60" t="s">
        <v>0</v>
      </c>
      <c r="X54" s="60" t="str">
        <f t="shared" si="1"/>
        <v>Sun</v>
      </c>
      <c r="Y54" s="60" t="str">
        <f t="shared" si="1"/>
        <v>Mon</v>
      </c>
      <c r="Z54" s="60" t="str">
        <f t="shared" si="1"/>
        <v>Tue</v>
      </c>
      <c r="AA54" s="60" t="str">
        <f t="shared" si="1"/>
        <v>Wed</v>
      </c>
      <c r="AB54" s="60" t="str">
        <f t="shared" si="1"/>
        <v>Thu</v>
      </c>
      <c r="AC54" s="60" t="str">
        <f t="shared" si="1"/>
        <v>Fri</v>
      </c>
      <c r="AD54" s="60" t="str">
        <f t="shared" si="1"/>
        <v>Sat</v>
      </c>
      <c r="AE54" s="60" t="str">
        <f t="shared" si="1"/>
        <v>Sun</v>
      </c>
      <c r="AF54" s="60" t="str">
        <f t="shared" si="1"/>
        <v>Mon</v>
      </c>
      <c r="AG54" s="2" t="s">
        <v>6</v>
      </c>
      <c r="AI54" s="53"/>
    </row>
    <row r="55" spans="1:37" ht="16.5" customHeight="1" x14ac:dyDescent="0.2">
      <c r="A55" s="1" t="s">
        <v>7</v>
      </c>
      <c r="B55" s="60">
        <v>1</v>
      </c>
      <c r="C55" s="60">
        <v>2</v>
      </c>
      <c r="D55" s="60">
        <v>3</v>
      </c>
      <c r="E55" s="60">
        <v>4</v>
      </c>
      <c r="F55" s="60">
        <v>5</v>
      </c>
      <c r="G55" s="60">
        <v>6</v>
      </c>
      <c r="H55" s="60">
        <v>7</v>
      </c>
      <c r="I55" s="60">
        <v>8</v>
      </c>
      <c r="J55" s="60">
        <v>9</v>
      </c>
      <c r="K55" s="60">
        <v>10</v>
      </c>
      <c r="L55" s="60">
        <v>11</v>
      </c>
      <c r="M55" s="60">
        <v>12</v>
      </c>
      <c r="N55" s="60">
        <v>13</v>
      </c>
      <c r="O55" s="60">
        <v>14</v>
      </c>
      <c r="P55" s="60">
        <v>15</v>
      </c>
      <c r="Q55" s="60">
        <v>16</v>
      </c>
      <c r="R55" s="60">
        <v>17</v>
      </c>
      <c r="S55" s="60">
        <v>18</v>
      </c>
      <c r="T55" s="60">
        <v>19</v>
      </c>
      <c r="U55" s="60">
        <v>20</v>
      </c>
      <c r="V55" s="60">
        <v>21</v>
      </c>
      <c r="W55" s="60">
        <v>22</v>
      </c>
      <c r="X55" s="60">
        <v>23</v>
      </c>
      <c r="Y55" s="60">
        <v>24</v>
      </c>
      <c r="Z55" s="60">
        <v>25</v>
      </c>
      <c r="AA55" s="60">
        <v>26</v>
      </c>
      <c r="AB55" s="60">
        <v>27</v>
      </c>
      <c r="AC55" s="60">
        <v>28</v>
      </c>
      <c r="AD55" s="60">
        <v>29</v>
      </c>
      <c r="AE55" s="60">
        <v>30</v>
      </c>
      <c r="AF55" s="60">
        <v>31</v>
      </c>
      <c r="AG55" s="1" t="s">
        <v>7</v>
      </c>
    </row>
    <row r="56" spans="1:37" ht="16.5" customHeight="1" x14ac:dyDescent="0.2">
      <c r="A56" s="128"/>
      <c r="B56" s="121" t="s">
        <v>186</v>
      </c>
      <c r="C56" s="145"/>
      <c r="D56" s="145"/>
      <c r="E56" s="145"/>
      <c r="F56" s="145"/>
      <c r="G56" s="145"/>
      <c r="H56" s="145"/>
      <c r="I56" s="145">
        <v>1</v>
      </c>
      <c r="J56" s="145"/>
      <c r="K56" s="145"/>
      <c r="L56" s="145"/>
      <c r="M56" s="145"/>
      <c r="N56" s="145"/>
      <c r="O56" s="145"/>
      <c r="P56" s="145">
        <v>2</v>
      </c>
      <c r="Q56" s="145"/>
      <c r="R56" s="145"/>
      <c r="S56" s="145"/>
      <c r="T56" s="145"/>
      <c r="U56" s="145"/>
      <c r="V56" s="145"/>
      <c r="W56" s="145">
        <v>3</v>
      </c>
      <c r="X56" s="145"/>
      <c r="Y56" s="145" t="s">
        <v>861</v>
      </c>
      <c r="Z56" s="145"/>
      <c r="AA56" s="145"/>
      <c r="AB56" s="145"/>
      <c r="AC56" s="145"/>
      <c r="AD56" s="145">
        <v>4</v>
      </c>
      <c r="AE56" s="95"/>
      <c r="AF56" s="95"/>
      <c r="AG56" s="128"/>
    </row>
    <row r="57" spans="1:37" ht="16.5" customHeight="1" x14ac:dyDescent="0.2">
      <c r="A57" s="125" t="s">
        <v>80</v>
      </c>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125" t="s">
        <v>80</v>
      </c>
    </row>
    <row r="58" spans="1:37" ht="16.5" customHeight="1" x14ac:dyDescent="0.2">
      <c r="A58" s="126" t="s">
        <v>356</v>
      </c>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126" t="s">
        <v>356</v>
      </c>
    </row>
    <row r="59" spans="1:37" ht="16.5" customHeight="1" x14ac:dyDescent="0.2">
      <c r="A59" s="126" t="s">
        <v>281</v>
      </c>
      <c r="B59" s="20"/>
      <c r="C59" s="20"/>
      <c r="D59" s="20"/>
      <c r="E59" s="20"/>
      <c r="F59" s="20"/>
      <c r="G59" s="20"/>
      <c r="H59" s="20"/>
      <c r="I59" s="20"/>
      <c r="J59" s="20"/>
      <c r="K59" s="20"/>
      <c r="L59" s="20"/>
      <c r="M59" s="20"/>
      <c r="N59" s="20"/>
      <c r="O59" s="20"/>
      <c r="P59" s="20"/>
      <c r="Q59" s="33" t="s">
        <v>534</v>
      </c>
      <c r="R59" s="33"/>
      <c r="S59" s="33"/>
      <c r="T59" s="33"/>
      <c r="U59" s="33"/>
      <c r="V59" s="20"/>
      <c r="W59" s="20"/>
      <c r="X59" s="20"/>
      <c r="Y59" s="20"/>
      <c r="Z59" s="20"/>
      <c r="AA59" s="20"/>
      <c r="AB59" s="20"/>
      <c r="AC59" s="20"/>
      <c r="AD59" s="20"/>
      <c r="AE59" s="20"/>
      <c r="AF59" s="20"/>
      <c r="AG59" s="126" t="s">
        <v>281</v>
      </c>
    </row>
    <row r="60" spans="1:37" ht="16.5" customHeight="1" x14ac:dyDescent="0.2">
      <c r="A60" s="125" t="s">
        <v>16</v>
      </c>
      <c r="B60" s="20"/>
      <c r="C60" s="20"/>
      <c r="D60" s="20"/>
      <c r="E60" s="20"/>
      <c r="F60" s="20"/>
      <c r="G60" s="20"/>
      <c r="H60" s="20"/>
      <c r="I60" s="20"/>
      <c r="J60" s="20"/>
      <c r="K60" s="20"/>
      <c r="L60" s="20"/>
      <c r="M60" s="20"/>
      <c r="N60" s="20"/>
      <c r="O60" s="20"/>
      <c r="P60" s="33" t="s">
        <v>929</v>
      </c>
      <c r="Q60" s="33"/>
      <c r="R60" s="33"/>
      <c r="S60" s="33"/>
      <c r="T60" s="33"/>
      <c r="U60" s="33"/>
      <c r="V60" s="33"/>
      <c r="W60" s="33" t="s">
        <v>929</v>
      </c>
      <c r="X60" s="33"/>
      <c r="Y60" s="33"/>
      <c r="Z60" s="33"/>
      <c r="AA60" s="33"/>
      <c r="AB60" s="33"/>
      <c r="AC60" s="33"/>
      <c r="AD60" s="20"/>
      <c r="AE60" s="20"/>
      <c r="AF60" s="20"/>
      <c r="AG60" s="125" t="s">
        <v>16</v>
      </c>
    </row>
    <row r="61" spans="1:37" ht="16.5" customHeight="1" x14ac:dyDescent="0.2">
      <c r="A61" s="125" t="s">
        <v>17</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83" t="s">
        <v>923</v>
      </c>
      <c r="AD61" s="20"/>
      <c r="AE61" s="20"/>
      <c r="AF61" s="20"/>
      <c r="AG61" s="125" t="s">
        <v>17</v>
      </c>
    </row>
    <row r="62" spans="1:37" ht="16.5" customHeight="1" x14ac:dyDescent="0.2">
      <c r="A62" s="125" t="s">
        <v>18</v>
      </c>
      <c r="B62" s="33" t="s">
        <v>680</v>
      </c>
      <c r="C62" s="33"/>
      <c r="D62" s="33"/>
      <c r="E62" s="33"/>
      <c r="F62" s="33"/>
      <c r="G62" s="33" t="s">
        <v>785</v>
      </c>
      <c r="H62" s="33"/>
      <c r="I62" s="33"/>
      <c r="J62" s="33"/>
      <c r="K62" s="33"/>
      <c r="L62" s="33"/>
      <c r="M62" s="33">
        <v>1</v>
      </c>
      <c r="N62" s="33" t="s">
        <v>785</v>
      </c>
      <c r="O62" s="33"/>
      <c r="P62" s="33"/>
      <c r="Q62" s="33"/>
      <c r="R62" s="33"/>
      <c r="S62" s="33"/>
      <c r="T62" s="33">
        <v>2</v>
      </c>
      <c r="U62" s="20"/>
      <c r="V62" s="20"/>
      <c r="W62" s="20"/>
      <c r="X62" s="20"/>
      <c r="Y62" s="20"/>
      <c r="Z62" s="20"/>
      <c r="AA62" s="20"/>
      <c r="AB62" s="20"/>
      <c r="AC62" s="20"/>
      <c r="AD62" s="20"/>
      <c r="AE62" s="83" t="s">
        <v>994</v>
      </c>
      <c r="AF62" s="83"/>
      <c r="AG62" s="125" t="s">
        <v>18</v>
      </c>
    </row>
    <row r="63" spans="1:37" ht="16.5" customHeight="1" x14ac:dyDescent="0.2">
      <c r="A63" s="125" t="s">
        <v>357</v>
      </c>
      <c r="B63" s="20"/>
      <c r="C63" s="20"/>
      <c r="D63" s="20"/>
      <c r="E63" s="20"/>
      <c r="F63" s="20"/>
      <c r="G63" s="20"/>
      <c r="H63" s="20"/>
      <c r="I63" s="20"/>
      <c r="J63" s="20"/>
      <c r="K63" s="20"/>
      <c r="L63" s="20"/>
      <c r="M63" s="20"/>
      <c r="N63" s="20"/>
      <c r="O63" s="20"/>
      <c r="P63" s="20"/>
      <c r="Q63" s="20"/>
      <c r="R63" s="20"/>
      <c r="S63" s="83" t="s">
        <v>833</v>
      </c>
      <c r="T63" s="83"/>
      <c r="U63" s="20"/>
      <c r="V63" s="20"/>
      <c r="W63" s="20"/>
      <c r="X63" s="20"/>
      <c r="Y63" s="20"/>
      <c r="Z63" s="20"/>
      <c r="AA63" s="20"/>
      <c r="AB63" s="20"/>
      <c r="AC63" s="20"/>
      <c r="AD63" s="20"/>
      <c r="AE63" s="20"/>
      <c r="AF63" s="20"/>
      <c r="AG63" s="125" t="s">
        <v>357</v>
      </c>
    </row>
    <row r="64" spans="1:37" ht="16.5" customHeight="1" x14ac:dyDescent="0.2">
      <c r="A64" s="125" t="s">
        <v>358</v>
      </c>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125" t="s">
        <v>358</v>
      </c>
    </row>
    <row r="65" spans="1:33" ht="16.5" customHeight="1" x14ac:dyDescent="0.2">
      <c r="A65" s="127"/>
      <c r="B65" s="20"/>
      <c r="C65" s="20"/>
      <c r="D65" s="20"/>
      <c r="E65" s="20"/>
      <c r="F65" s="20"/>
      <c r="G65" s="20"/>
      <c r="H65" s="20"/>
      <c r="I65" s="20"/>
      <c r="J65" s="20"/>
      <c r="K65" s="20"/>
      <c r="L65" s="20"/>
      <c r="M65" s="20"/>
      <c r="N65" s="20"/>
      <c r="O65" s="20"/>
      <c r="P65" s="20"/>
      <c r="Q65" s="20"/>
      <c r="R65" s="20"/>
      <c r="S65" s="20"/>
      <c r="T65" s="20"/>
      <c r="U65" s="20"/>
      <c r="V65" s="20"/>
      <c r="W65" s="83" t="s">
        <v>957</v>
      </c>
      <c r="X65" s="83"/>
      <c r="Y65" s="83"/>
      <c r="Z65" s="83"/>
      <c r="AA65" s="83"/>
      <c r="AB65" s="20"/>
      <c r="AC65" s="20"/>
      <c r="AD65" s="20"/>
      <c r="AE65" s="20"/>
      <c r="AF65" s="20"/>
      <c r="AG65" s="127"/>
    </row>
    <row r="66" spans="1:33" ht="16.5" customHeight="1" x14ac:dyDescent="0.2">
      <c r="A66" s="124" t="s">
        <v>359</v>
      </c>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124" t="s">
        <v>359</v>
      </c>
    </row>
    <row r="67" spans="1:33" ht="16.5" customHeight="1" x14ac:dyDescent="0.2">
      <c r="A67" s="125" t="s">
        <v>9</v>
      </c>
      <c r="B67" s="20"/>
      <c r="C67" s="20"/>
      <c r="D67" s="20"/>
      <c r="E67" s="20"/>
      <c r="F67" s="20"/>
      <c r="G67" s="20"/>
      <c r="H67" s="20"/>
      <c r="I67" s="20"/>
      <c r="J67" s="20"/>
      <c r="K67" s="20"/>
      <c r="L67" s="20"/>
      <c r="M67" s="20"/>
      <c r="N67" s="20"/>
      <c r="O67" s="20"/>
      <c r="P67" s="83" t="s">
        <v>932</v>
      </c>
      <c r="Q67" s="20"/>
      <c r="R67" s="20"/>
      <c r="S67" s="20"/>
      <c r="T67" s="20"/>
      <c r="U67" s="20"/>
      <c r="V67" s="20"/>
      <c r="W67" s="20"/>
      <c r="X67" s="20"/>
      <c r="Y67" s="83" t="s">
        <v>879</v>
      </c>
      <c r="Z67" s="83"/>
      <c r="AA67" s="83"/>
      <c r="AB67" s="83"/>
      <c r="AC67" s="83"/>
      <c r="AD67" s="83"/>
      <c r="AE67" s="20"/>
      <c r="AF67" s="20"/>
      <c r="AG67" s="125" t="s">
        <v>9</v>
      </c>
    </row>
    <row r="68" spans="1:33" ht="16.5" customHeight="1" x14ac:dyDescent="0.2">
      <c r="A68" s="125" t="s">
        <v>10</v>
      </c>
      <c r="B68" s="20"/>
      <c r="C68" s="20"/>
      <c r="D68" s="20"/>
      <c r="E68" s="20"/>
      <c r="F68" s="20"/>
      <c r="G68" s="20"/>
      <c r="H68" s="20"/>
      <c r="I68" s="20"/>
      <c r="J68" s="20"/>
      <c r="K68" s="20"/>
      <c r="L68" s="20"/>
      <c r="M68" s="20"/>
      <c r="N68" s="20"/>
      <c r="O68" s="20"/>
      <c r="P68" s="20"/>
      <c r="Q68" s="20"/>
      <c r="R68" s="20"/>
      <c r="S68" s="20"/>
      <c r="T68" s="20"/>
      <c r="U68" s="20"/>
      <c r="V68" s="20"/>
      <c r="W68" s="20"/>
      <c r="X68" s="20"/>
      <c r="Y68" s="83" t="s">
        <v>879</v>
      </c>
      <c r="Z68" s="83"/>
      <c r="AA68" s="83"/>
      <c r="AB68" s="83"/>
      <c r="AC68" s="83"/>
      <c r="AD68" s="83"/>
      <c r="AE68" s="20"/>
      <c r="AF68" s="20"/>
      <c r="AG68" s="125" t="s">
        <v>10</v>
      </c>
    </row>
    <row r="69" spans="1:33" ht="16.5" customHeight="1" x14ac:dyDescent="0.2">
      <c r="A69" s="125" t="s">
        <v>11</v>
      </c>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125" t="s">
        <v>11</v>
      </c>
    </row>
    <row r="70" spans="1:33" ht="16.5" customHeight="1" x14ac:dyDescent="0.2">
      <c r="A70" s="125" t="s">
        <v>12</v>
      </c>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125" t="s">
        <v>12</v>
      </c>
    </row>
    <row r="71" spans="1:33" ht="16.5" customHeight="1" x14ac:dyDescent="0.2">
      <c r="A71" s="125" t="s">
        <v>13</v>
      </c>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125" t="s">
        <v>13</v>
      </c>
    </row>
    <row r="72" spans="1:33" ht="16.5" customHeight="1" x14ac:dyDescent="0.2">
      <c r="A72" s="125" t="s">
        <v>14</v>
      </c>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125" t="s">
        <v>14</v>
      </c>
    </row>
    <row r="73" spans="1:33" ht="16.5" customHeight="1" x14ac:dyDescent="0.2">
      <c r="A73" s="125" t="s">
        <v>15</v>
      </c>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125" t="s">
        <v>15</v>
      </c>
    </row>
    <row r="74" spans="1:33" ht="16.5" customHeight="1" x14ac:dyDescent="0.2">
      <c r="A74" s="125" t="s">
        <v>29</v>
      </c>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101" t="s">
        <v>552</v>
      </c>
      <c r="AE74" s="20"/>
      <c r="AF74" s="20"/>
      <c r="AG74" s="125" t="s">
        <v>29</v>
      </c>
    </row>
    <row r="75" spans="1:33" ht="16.5" customHeight="1" x14ac:dyDescent="0.2">
      <c r="A75" s="125"/>
      <c r="B75" s="20"/>
      <c r="C75" s="20"/>
      <c r="D75" s="20"/>
      <c r="E75" s="20"/>
      <c r="F75" s="20"/>
      <c r="G75" s="20"/>
      <c r="H75" s="20"/>
      <c r="I75" s="20"/>
      <c r="J75" s="20"/>
      <c r="K75" s="20"/>
      <c r="L75" s="20"/>
      <c r="M75" s="20"/>
      <c r="N75" s="20"/>
      <c r="O75" s="20"/>
      <c r="P75" s="20"/>
      <c r="Q75" s="20"/>
      <c r="R75" s="20"/>
      <c r="S75" s="20"/>
      <c r="T75" s="20"/>
      <c r="U75" s="20"/>
      <c r="V75" s="20"/>
      <c r="W75" s="20"/>
      <c r="X75" s="34" t="s">
        <v>373</v>
      </c>
      <c r="Y75" s="34"/>
      <c r="Z75" s="20"/>
      <c r="AA75" s="20"/>
      <c r="AB75" s="20"/>
      <c r="AC75" s="20"/>
      <c r="AD75" s="20"/>
      <c r="AE75" s="20"/>
      <c r="AF75" s="20"/>
      <c r="AG75" s="125"/>
    </row>
    <row r="76" spans="1:33" ht="16.5" customHeight="1" x14ac:dyDescent="0.2">
      <c r="A76" s="123" t="s">
        <v>360</v>
      </c>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123" t="s">
        <v>360</v>
      </c>
    </row>
    <row r="77" spans="1:33" ht="16.5" customHeight="1" x14ac:dyDescent="0.2">
      <c r="A77" s="125">
        <v>42</v>
      </c>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125">
        <v>42</v>
      </c>
    </row>
    <row r="78" spans="1:33" ht="16.5" customHeight="1" x14ac:dyDescent="0.2">
      <c r="A78" s="125">
        <v>43</v>
      </c>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125">
        <v>43</v>
      </c>
    </row>
    <row r="79" spans="1:33" ht="16.5" customHeight="1" x14ac:dyDescent="0.2">
      <c r="A79" s="125">
        <v>44</v>
      </c>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125">
        <v>44</v>
      </c>
    </row>
    <row r="80" spans="1:33" ht="16.5" customHeight="1" x14ac:dyDescent="0.2">
      <c r="A80" s="125">
        <v>45</v>
      </c>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125">
        <v>45</v>
      </c>
    </row>
    <row r="81" spans="1:37" ht="16.5" customHeight="1" x14ac:dyDescent="0.2">
      <c r="A81" s="125">
        <v>46</v>
      </c>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125">
        <v>46</v>
      </c>
    </row>
    <row r="82" spans="1:37" ht="16.5" customHeight="1" x14ac:dyDescent="0.2">
      <c r="A82" s="125">
        <v>47</v>
      </c>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125">
        <v>47</v>
      </c>
    </row>
    <row r="83" spans="1:37" ht="16.5" customHeight="1" x14ac:dyDescent="0.2">
      <c r="A83" s="125">
        <v>48</v>
      </c>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125">
        <v>48</v>
      </c>
    </row>
    <row r="84" spans="1:37" ht="16.5" customHeight="1" x14ac:dyDescent="0.2">
      <c r="A84" s="125">
        <v>49</v>
      </c>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125">
        <v>49</v>
      </c>
    </row>
    <row r="85" spans="1:37" ht="16.5" customHeight="1" x14ac:dyDescent="0.2">
      <c r="A85" s="125">
        <v>50</v>
      </c>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125">
        <v>50</v>
      </c>
    </row>
    <row r="86" spans="1:37" ht="16.5" customHeight="1" x14ac:dyDescent="0.2">
      <c r="A86" s="125">
        <v>51</v>
      </c>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125">
        <v>51</v>
      </c>
    </row>
    <row r="87" spans="1:37" ht="16.5" customHeight="1" x14ac:dyDescent="0.2">
      <c r="A87" s="125">
        <v>52</v>
      </c>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125">
        <v>52</v>
      </c>
    </row>
    <row r="88" spans="1:37" s="11" customFormat="1" ht="16.5" customHeight="1" x14ac:dyDescent="0.2">
      <c r="A88" s="125">
        <v>53</v>
      </c>
      <c r="AG88" s="125">
        <v>53</v>
      </c>
      <c r="AI88" s="53"/>
    </row>
    <row r="89" spans="1:37" ht="16.5" customHeight="1" x14ac:dyDescent="0.2">
      <c r="A89" s="125">
        <v>54</v>
      </c>
      <c r="AG89" s="125">
        <v>54</v>
      </c>
    </row>
    <row r="90" spans="1:37" s="11" customFormat="1" ht="16.5" customHeight="1" x14ac:dyDescent="0.2">
      <c r="A90" s="125">
        <v>55</v>
      </c>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125">
        <v>55</v>
      </c>
      <c r="AI90" s="53"/>
    </row>
    <row r="91" spans="1:37" ht="16.5" customHeight="1" x14ac:dyDescent="0.2">
      <c r="A91" s="125">
        <v>56</v>
      </c>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125">
        <v>56</v>
      </c>
    </row>
    <row r="92" spans="1:37" ht="16.5" customHeight="1" x14ac:dyDescent="0.2">
      <c r="A92" s="125">
        <v>57</v>
      </c>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125">
        <v>57</v>
      </c>
      <c r="AH92" s="5"/>
      <c r="AJ92" s="5"/>
      <c r="AK92" s="5"/>
    </row>
    <row r="93" spans="1:37" ht="16.5" customHeight="1" x14ac:dyDescent="0.2">
      <c r="A93" s="129">
        <v>58</v>
      </c>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129">
        <v>58</v>
      </c>
      <c r="AH93" s="5"/>
      <c r="AJ93" s="5"/>
      <c r="AK93" s="5"/>
    </row>
    <row r="94" spans="1:37" ht="16.5" customHeight="1" x14ac:dyDescent="0.2">
      <c r="A94" s="130" t="s">
        <v>6</v>
      </c>
      <c r="B94" s="60" t="str">
        <f t="shared" ref="B94:AF94" si="2">B54</f>
        <v>Sat</v>
      </c>
      <c r="C94" s="60" t="str">
        <f t="shared" si="2"/>
        <v>Sun</v>
      </c>
      <c r="D94" s="60" t="str">
        <f t="shared" si="2"/>
        <v>Mon</v>
      </c>
      <c r="E94" s="60" t="str">
        <f t="shared" si="2"/>
        <v>Tue</v>
      </c>
      <c r="F94" s="60" t="str">
        <f t="shared" si="2"/>
        <v>Wed</v>
      </c>
      <c r="G94" s="60" t="str">
        <f t="shared" si="2"/>
        <v>Thu</v>
      </c>
      <c r="H94" s="60" t="str">
        <f t="shared" si="2"/>
        <v>Fri</v>
      </c>
      <c r="I94" s="60" t="str">
        <f t="shared" si="2"/>
        <v>Sat</v>
      </c>
      <c r="J94" s="60" t="str">
        <f t="shared" si="2"/>
        <v>Sun</v>
      </c>
      <c r="K94" s="60" t="str">
        <f t="shared" si="2"/>
        <v>Mon</v>
      </c>
      <c r="L94" s="60" t="str">
        <f t="shared" si="2"/>
        <v>Tue</v>
      </c>
      <c r="M94" s="60" t="str">
        <f t="shared" si="2"/>
        <v>Wed</v>
      </c>
      <c r="N94" s="60" t="str">
        <f t="shared" si="2"/>
        <v>Thu</v>
      </c>
      <c r="O94" s="60" t="str">
        <f t="shared" si="2"/>
        <v>Fri</v>
      </c>
      <c r="P94" s="60" t="str">
        <f t="shared" si="2"/>
        <v>Sat</v>
      </c>
      <c r="Q94" s="60" t="str">
        <f t="shared" si="2"/>
        <v>Sun</v>
      </c>
      <c r="R94" s="60" t="str">
        <f t="shared" si="2"/>
        <v>Mon</v>
      </c>
      <c r="S94" s="60" t="str">
        <f t="shared" si="2"/>
        <v>Tue</v>
      </c>
      <c r="T94" s="60" t="str">
        <f t="shared" si="2"/>
        <v>Wed</v>
      </c>
      <c r="U94" s="60" t="str">
        <f t="shared" si="2"/>
        <v>Thu</v>
      </c>
      <c r="V94" s="60" t="str">
        <f t="shared" si="2"/>
        <v>Fri</v>
      </c>
      <c r="W94" s="60" t="str">
        <f t="shared" si="2"/>
        <v>Sat</v>
      </c>
      <c r="X94" s="60" t="str">
        <f t="shared" si="2"/>
        <v>Sun</v>
      </c>
      <c r="Y94" s="60" t="str">
        <f t="shared" si="2"/>
        <v>Mon</v>
      </c>
      <c r="Z94" s="60" t="str">
        <f t="shared" si="2"/>
        <v>Tue</v>
      </c>
      <c r="AA94" s="60" t="str">
        <f t="shared" si="2"/>
        <v>Wed</v>
      </c>
      <c r="AB94" s="60" t="str">
        <f t="shared" si="2"/>
        <v>Thu</v>
      </c>
      <c r="AC94" s="60" t="str">
        <f t="shared" si="2"/>
        <v>Fri</v>
      </c>
      <c r="AD94" s="60" t="str">
        <f t="shared" si="2"/>
        <v>Sat</v>
      </c>
      <c r="AE94" s="60" t="str">
        <f t="shared" si="2"/>
        <v>Sun</v>
      </c>
      <c r="AF94" s="60" t="str">
        <f t="shared" si="2"/>
        <v>Mon</v>
      </c>
      <c r="AG94" s="130" t="s">
        <v>6</v>
      </c>
      <c r="AH94" s="5"/>
      <c r="AJ94" s="5"/>
      <c r="AK94" s="5"/>
    </row>
    <row r="95" spans="1:37" ht="16.5" customHeight="1" x14ac:dyDescent="0.2">
      <c r="A95" s="130" t="s">
        <v>7</v>
      </c>
      <c r="B95" s="60">
        <v>1</v>
      </c>
      <c r="C95" s="60">
        <v>2</v>
      </c>
      <c r="D95" s="60">
        <v>3</v>
      </c>
      <c r="E95" s="60">
        <v>4</v>
      </c>
      <c r="F95" s="60">
        <v>5</v>
      </c>
      <c r="G95" s="60">
        <v>6</v>
      </c>
      <c r="H95" s="60">
        <v>7</v>
      </c>
      <c r="I95" s="60">
        <v>8</v>
      </c>
      <c r="J95" s="60">
        <v>9</v>
      </c>
      <c r="K95" s="60">
        <v>10</v>
      </c>
      <c r="L95" s="60">
        <v>11</v>
      </c>
      <c r="M95" s="60">
        <v>12</v>
      </c>
      <c r="N95" s="60">
        <v>13</v>
      </c>
      <c r="O95" s="60">
        <v>14</v>
      </c>
      <c r="P95" s="60">
        <v>15</v>
      </c>
      <c r="Q95" s="60">
        <v>16</v>
      </c>
      <c r="R95" s="60">
        <v>17</v>
      </c>
      <c r="S95" s="60">
        <v>18</v>
      </c>
      <c r="T95" s="60">
        <v>19</v>
      </c>
      <c r="U95" s="60">
        <v>20</v>
      </c>
      <c r="V95" s="60">
        <v>21</v>
      </c>
      <c r="W95" s="60">
        <v>22</v>
      </c>
      <c r="X95" s="60">
        <v>23</v>
      </c>
      <c r="Y95" s="60">
        <v>24</v>
      </c>
      <c r="Z95" s="60">
        <v>25</v>
      </c>
      <c r="AA95" s="60">
        <v>26</v>
      </c>
      <c r="AB95" s="60">
        <v>27</v>
      </c>
      <c r="AC95" s="60">
        <v>28</v>
      </c>
      <c r="AD95" s="60">
        <v>29</v>
      </c>
      <c r="AE95" s="60">
        <v>30</v>
      </c>
      <c r="AF95" s="60">
        <v>31</v>
      </c>
      <c r="AG95" s="130" t="s">
        <v>7</v>
      </c>
      <c r="AH95" s="5"/>
      <c r="AJ95" s="5"/>
      <c r="AK95" s="5"/>
    </row>
    <row r="96" spans="1:37" ht="16.5" customHeight="1" x14ac:dyDescent="0.2">
      <c r="A96" s="131" t="s">
        <v>361</v>
      </c>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131" t="s">
        <v>361</v>
      </c>
      <c r="AH96" s="5"/>
      <c r="AJ96" s="5"/>
      <c r="AK96" s="5"/>
    </row>
    <row r="97" spans="1:37" ht="16.5" customHeight="1" x14ac:dyDescent="0.2">
      <c r="A97" s="129" t="s">
        <v>35</v>
      </c>
      <c r="B97" s="20"/>
      <c r="C97" s="20"/>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129" t="s">
        <v>35</v>
      </c>
      <c r="AH97" s="5"/>
      <c r="AJ97" s="5"/>
      <c r="AK97" s="5"/>
    </row>
    <row r="98" spans="1:37" ht="16.5" customHeight="1" x14ac:dyDescent="0.2">
      <c r="A98" s="129" t="s">
        <v>36</v>
      </c>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129" t="s">
        <v>36</v>
      </c>
      <c r="AH98" s="5"/>
      <c r="AJ98" s="5"/>
      <c r="AK98" s="5"/>
    </row>
    <row r="99" spans="1:37" ht="16.5" customHeight="1" x14ac:dyDescent="0.2">
      <c r="A99" s="129" t="s">
        <v>35</v>
      </c>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129" t="s">
        <v>35</v>
      </c>
      <c r="AH99" s="5"/>
      <c r="AJ99" s="5"/>
      <c r="AK99" s="5"/>
    </row>
    <row r="100" spans="1:37" ht="16.5" customHeight="1" x14ac:dyDescent="0.2">
      <c r="A100" s="129"/>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129"/>
      <c r="AH100" s="5"/>
      <c r="AJ100" s="5"/>
      <c r="AK100" s="5"/>
    </row>
    <row r="101" spans="1:37" ht="16.5" customHeight="1" x14ac:dyDescent="0.2">
      <c r="A101" s="129" t="s">
        <v>37</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129" t="s">
        <v>37</v>
      </c>
      <c r="AH101" s="5"/>
      <c r="AJ101" s="5"/>
      <c r="AK101" s="5"/>
    </row>
    <row r="102" spans="1:37" ht="16.5" customHeight="1" x14ac:dyDescent="0.2">
      <c r="A102" s="129" t="s">
        <v>38</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129" t="s">
        <v>38</v>
      </c>
      <c r="AH102" s="5"/>
      <c r="AJ102" s="5"/>
      <c r="AK102" s="5"/>
    </row>
    <row r="103" spans="1:37" ht="16.5" customHeight="1" x14ac:dyDescent="0.2">
      <c r="A103" s="129" t="s">
        <v>37</v>
      </c>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129" t="s">
        <v>37</v>
      </c>
      <c r="AH103" s="5"/>
      <c r="AJ103" s="5"/>
      <c r="AK103" s="5"/>
    </row>
    <row r="104" spans="1:37" ht="16.5" customHeight="1" x14ac:dyDescent="0.2">
      <c r="A104" s="129" t="s">
        <v>34</v>
      </c>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129" t="s">
        <v>34</v>
      </c>
      <c r="AH104" s="5"/>
      <c r="AJ104" s="5"/>
      <c r="AK104" s="5"/>
    </row>
    <row r="105" spans="1:37" ht="16.5" customHeight="1" x14ac:dyDescent="0.2">
      <c r="A105" s="129" t="s">
        <v>39</v>
      </c>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129" t="s">
        <v>39</v>
      </c>
      <c r="AH105" s="5"/>
      <c r="AJ105" s="5"/>
      <c r="AK105" s="5"/>
    </row>
    <row r="106" spans="1:37" ht="16.5" customHeight="1" x14ac:dyDescent="0.2">
      <c r="A106" s="129" t="s">
        <v>40</v>
      </c>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129" t="s">
        <v>40</v>
      </c>
      <c r="AH106" s="5"/>
      <c r="AJ106" s="5"/>
      <c r="AK106" s="5"/>
    </row>
    <row r="107" spans="1:37" ht="16.5" customHeight="1" x14ac:dyDescent="0.2">
      <c r="A107" s="129" t="s">
        <v>41</v>
      </c>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129" t="s">
        <v>41</v>
      </c>
      <c r="AH107" s="5"/>
      <c r="AJ107" s="5"/>
      <c r="AK107" s="5"/>
    </row>
    <row r="108" spans="1:37" ht="16.5" customHeight="1" x14ac:dyDescent="0.2">
      <c r="A108" s="129" t="s">
        <v>34</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129" t="s">
        <v>34</v>
      </c>
      <c r="AH108" s="5"/>
      <c r="AJ108" s="5"/>
      <c r="AK108" s="5"/>
    </row>
    <row r="109" spans="1:37" ht="16.5" customHeight="1" x14ac:dyDescent="0.2">
      <c r="A109" s="22"/>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38"/>
      <c r="AH109" s="5"/>
      <c r="AJ109" s="5"/>
      <c r="AK109" s="5"/>
    </row>
    <row r="110" spans="1:37" ht="16.5" customHeight="1" x14ac:dyDescent="0.2">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5"/>
      <c r="AH110" s="5"/>
      <c r="AJ110" s="5"/>
      <c r="AK110" s="5"/>
    </row>
    <row r="111" spans="1:37" ht="16.5" customHeight="1" x14ac:dyDescent="0.2">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5"/>
      <c r="AH111" s="5"/>
      <c r="AJ111" s="5"/>
      <c r="AK111" s="5"/>
    </row>
    <row r="112" spans="1:37" ht="16.5" customHeight="1" x14ac:dyDescent="0.2">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5"/>
      <c r="AH112" s="5"/>
      <c r="AJ112" s="5"/>
      <c r="AK112" s="5"/>
    </row>
    <row r="113" spans="2:37" ht="16.5" customHeight="1" x14ac:dyDescent="0.2">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5"/>
      <c r="AH113" s="5"/>
      <c r="AJ113" s="5"/>
      <c r="AK113" s="5"/>
    </row>
    <row r="114" spans="2:37" ht="16.5" customHeight="1" x14ac:dyDescent="0.2">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5"/>
      <c r="AH114" s="5"/>
      <c r="AJ114" s="5"/>
      <c r="AK114" s="5"/>
    </row>
    <row r="115" spans="2:37" ht="16.5" customHeight="1" x14ac:dyDescent="0.2">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5"/>
      <c r="AH115" s="5"/>
      <c r="AJ115" s="5"/>
      <c r="AK115" s="5"/>
    </row>
    <row r="116" spans="2:37" ht="16.5" customHeight="1" x14ac:dyDescent="0.2">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5"/>
      <c r="AH116" s="5"/>
      <c r="AJ116" s="5"/>
      <c r="AK116" s="5"/>
    </row>
    <row r="117" spans="2:37" ht="16.5" customHeight="1" x14ac:dyDescent="0.2">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5"/>
      <c r="AH117" s="5"/>
      <c r="AJ117" s="5"/>
      <c r="AK117" s="5"/>
    </row>
    <row r="118" spans="2:37" ht="16.5" customHeight="1" x14ac:dyDescent="0.2">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5"/>
      <c r="AH118" s="5"/>
      <c r="AJ118" s="5"/>
      <c r="AK118" s="5"/>
    </row>
    <row r="119" spans="2:37" ht="16.5" customHeight="1" x14ac:dyDescent="0.2">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5"/>
      <c r="AH119" s="5"/>
      <c r="AJ119" s="5"/>
      <c r="AK119" s="5"/>
    </row>
    <row r="120" spans="2:37" ht="16.5" customHeight="1" x14ac:dyDescent="0.2">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5"/>
      <c r="AH120" s="5"/>
      <c r="AJ120" s="5"/>
      <c r="AK120" s="5"/>
    </row>
    <row r="121" spans="2:37" ht="16.5" customHeight="1" x14ac:dyDescent="0.2">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5"/>
      <c r="AH121" s="5"/>
      <c r="AJ121" s="5"/>
      <c r="AK121" s="5"/>
    </row>
    <row r="122" spans="2:37" ht="16.5" customHeight="1" x14ac:dyDescent="0.2">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5"/>
      <c r="AH122" s="5"/>
      <c r="AJ122" s="5"/>
      <c r="AK122" s="5"/>
    </row>
    <row r="123" spans="2:37" ht="16.5" customHeight="1" x14ac:dyDescent="0.2">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5"/>
      <c r="AH123" s="5"/>
      <c r="AJ123" s="5"/>
      <c r="AK123" s="5"/>
    </row>
    <row r="124" spans="2:37" ht="16.5" customHeight="1" x14ac:dyDescent="0.2">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5"/>
      <c r="AH124" s="5"/>
      <c r="AJ124" s="5"/>
      <c r="AK124" s="5"/>
    </row>
    <row r="125" spans="2:37" ht="16.5" customHeight="1" x14ac:dyDescent="0.2">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5"/>
      <c r="AH125" s="5"/>
      <c r="AJ125" s="5"/>
      <c r="AK125" s="5"/>
    </row>
    <row r="126" spans="2:37" ht="16.5" customHeight="1" x14ac:dyDescent="0.2">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5"/>
      <c r="AH126" s="5"/>
      <c r="AJ126" s="5"/>
      <c r="AK126" s="5"/>
    </row>
    <row r="127" spans="2:37" ht="16.5" customHeight="1" x14ac:dyDescent="0.2">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5"/>
      <c r="AH127" s="5"/>
      <c r="AJ127" s="5"/>
      <c r="AK127" s="5"/>
    </row>
    <row r="128" spans="2:37" ht="16.5" customHeight="1" x14ac:dyDescent="0.2">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5"/>
      <c r="AH128" s="5"/>
      <c r="AJ128" s="5"/>
      <c r="AK128" s="5"/>
    </row>
    <row r="129" spans="2:37" ht="16.5" customHeight="1" x14ac:dyDescent="0.2">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5"/>
      <c r="AH129" s="5"/>
      <c r="AJ129" s="5"/>
      <c r="AK129" s="5"/>
    </row>
    <row r="130" spans="2:37" ht="16.5" customHeight="1" x14ac:dyDescent="0.2">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5"/>
      <c r="AH130" s="5"/>
      <c r="AJ130" s="5"/>
      <c r="AK130" s="5"/>
    </row>
    <row r="131" spans="2:37" ht="16.5" customHeight="1" x14ac:dyDescent="0.2">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5"/>
      <c r="AH131" s="5"/>
      <c r="AJ131" s="5"/>
      <c r="AK131" s="5"/>
    </row>
    <row r="132" spans="2:37" ht="16.5" customHeight="1" x14ac:dyDescent="0.2">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5"/>
      <c r="AH132" s="5"/>
      <c r="AJ132" s="5"/>
      <c r="AK132" s="5"/>
    </row>
    <row r="133" spans="2:37" ht="16.5" customHeight="1" x14ac:dyDescent="0.2">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5"/>
      <c r="AH133" s="5"/>
      <c r="AJ133" s="5"/>
      <c r="AK133" s="5"/>
    </row>
    <row r="134" spans="2:37" ht="16.5" customHeight="1" x14ac:dyDescent="0.2">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5"/>
      <c r="AH134" s="5"/>
      <c r="AJ134" s="5"/>
      <c r="AK134" s="5"/>
    </row>
    <row r="135" spans="2:37" ht="16.5" customHeight="1" x14ac:dyDescent="0.2">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5"/>
      <c r="AH135" s="5"/>
      <c r="AJ135" s="5"/>
      <c r="AK135" s="5"/>
    </row>
    <row r="136" spans="2:37" ht="16.5" customHeight="1" x14ac:dyDescent="0.2">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5"/>
      <c r="AH136" s="5"/>
      <c r="AJ136" s="5"/>
      <c r="AK136" s="5"/>
    </row>
    <row r="137" spans="2:37" ht="16.5" customHeight="1" x14ac:dyDescent="0.2">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5"/>
      <c r="AH137" s="5"/>
      <c r="AJ137" s="5"/>
      <c r="AK137" s="5"/>
    </row>
    <row r="138" spans="2:37" ht="16.5" customHeight="1" x14ac:dyDescent="0.2">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5"/>
      <c r="AH138" s="5"/>
      <c r="AJ138" s="5"/>
      <c r="AK138" s="5"/>
    </row>
    <row r="139" spans="2:37" ht="16.5" customHeight="1" x14ac:dyDescent="0.2">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5"/>
      <c r="AH139" s="5"/>
      <c r="AJ139" s="5"/>
      <c r="AK139" s="5"/>
    </row>
    <row r="140" spans="2:37" ht="16.5" customHeight="1" x14ac:dyDescent="0.2">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5"/>
      <c r="AH140" s="5"/>
      <c r="AJ140" s="5"/>
      <c r="AK140" s="5"/>
    </row>
    <row r="141" spans="2:37" ht="16.5" customHeight="1" x14ac:dyDescent="0.2">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5"/>
      <c r="AH141" s="5"/>
      <c r="AJ141" s="5"/>
      <c r="AK141" s="5"/>
    </row>
    <row r="142" spans="2:37" ht="16.5" customHeight="1" x14ac:dyDescent="0.2">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5"/>
      <c r="AH142" s="5"/>
      <c r="AJ142" s="5"/>
      <c r="AK142" s="5"/>
    </row>
    <row r="143" spans="2:37" ht="16.5" customHeight="1" x14ac:dyDescent="0.2">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5"/>
      <c r="AH143" s="5"/>
      <c r="AJ143" s="5"/>
      <c r="AK143" s="5"/>
    </row>
    <row r="144" spans="2:37" ht="16.5" customHeight="1" x14ac:dyDescent="0.2">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5"/>
      <c r="AH144" s="5"/>
      <c r="AJ144" s="5"/>
      <c r="AK144" s="5"/>
    </row>
    <row r="145" spans="2:37" ht="16.5" customHeight="1" x14ac:dyDescent="0.2">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5"/>
      <c r="AH145" s="5"/>
      <c r="AJ145" s="5"/>
      <c r="AK145" s="5"/>
    </row>
    <row r="146" spans="2:37" ht="16.5" customHeight="1" x14ac:dyDescent="0.2">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5"/>
      <c r="AH146" s="5"/>
      <c r="AJ146" s="5"/>
      <c r="AK146" s="5"/>
    </row>
    <row r="147" spans="2:37" ht="16.5" customHeight="1" x14ac:dyDescent="0.2">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5"/>
      <c r="AH147" s="5"/>
      <c r="AJ147" s="5"/>
      <c r="AK147" s="5"/>
    </row>
    <row r="148" spans="2:37" ht="16.5" customHeight="1" x14ac:dyDescent="0.2">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5"/>
      <c r="AH148" s="5"/>
      <c r="AJ148" s="5"/>
      <c r="AK148" s="5"/>
    </row>
    <row r="149" spans="2:37" ht="16.5" customHeight="1" x14ac:dyDescent="0.2">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5"/>
      <c r="AH149" s="5"/>
      <c r="AJ149" s="5"/>
      <c r="AK149" s="5"/>
    </row>
    <row r="150" spans="2:37" ht="16.5" customHeight="1" x14ac:dyDescent="0.2">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5"/>
      <c r="AH150" s="5"/>
      <c r="AJ150" s="5"/>
      <c r="AK150" s="5"/>
    </row>
    <row r="151" spans="2:37" ht="16.5" customHeight="1" x14ac:dyDescent="0.2">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5"/>
      <c r="AH151" s="5"/>
      <c r="AJ151" s="5"/>
      <c r="AK151" s="5"/>
    </row>
    <row r="152" spans="2:37" ht="16.5" customHeight="1" x14ac:dyDescent="0.2">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5"/>
      <c r="AH152" s="5"/>
      <c r="AJ152" s="5"/>
      <c r="AK152" s="5"/>
    </row>
    <row r="153" spans="2:37" ht="16.5" customHeight="1" x14ac:dyDescent="0.2">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5"/>
      <c r="AH153" s="5"/>
      <c r="AJ153" s="5"/>
      <c r="AK153" s="5"/>
    </row>
    <row r="154" spans="2:37" ht="16.5" customHeight="1" x14ac:dyDescent="0.2">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5"/>
      <c r="AH154" s="5"/>
      <c r="AJ154" s="5"/>
      <c r="AK154" s="5"/>
    </row>
    <row r="155" spans="2:37" ht="16.5" customHeight="1" x14ac:dyDescent="0.2">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5"/>
      <c r="AH155" s="5"/>
      <c r="AJ155" s="5"/>
      <c r="AK155" s="5"/>
    </row>
    <row r="156" spans="2:37" ht="16.5" customHeight="1" x14ac:dyDescent="0.2">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5"/>
      <c r="AH156" s="5"/>
      <c r="AJ156" s="5"/>
      <c r="AK156" s="5"/>
    </row>
    <row r="157" spans="2:37" ht="16.5" customHeight="1" x14ac:dyDescent="0.2">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5"/>
      <c r="AH157" s="5"/>
      <c r="AJ157" s="5"/>
      <c r="AK157" s="5"/>
    </row>
    <row r="158" spans="2:37" ht="16.5" customHeight="1" x14ac:dyDescent="0.2">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5"/>
      <c r="AH158" s="5"/>
      <c r="AJ158" s="5"/>
      <c r="AK158" s="5"/>
    </row>
    <row r="159" spans="2:37" ht="16.5" customHeight="1" x14ac:dyDescent="0.2">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5"/>
      <c r="AH159" s="5"/>
      <c r="AJ159" s="5"/>
      <c r="AK159" s="5"/>
    </row>
    <row r="160" spans="2:37" ht="16.5" customHeight="1" x14ac:dyDescent="0.2">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5"/>
      <c r="AH160" s="5"/>
      <c r="AJ160" s="5"/>
      <c r="AK160" s="5"/>
    </row>
    <row r="161" spans="2:37" ht="16.5" customHeight="1" x14ac:dyDescent="0.2">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5"/>
      <c r="AH161" s="5"/>
      <c r="AJ161" s="5"/>
      <c r="AK161" s="5"/>
    </row>
    <row r="162" spans="2:37" ht="16.5" customHeight="1" x14ac:dyDescent="0.2">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5"/>
      <c r="AH162" s="5"/>
      <c r="AJ162" s="5"/>
      <c r="AK162" s="5"/>
    </row>
    <row r="163" spans="2:37" ht="16.5" customHeight="1" x14ac:dyDescent="0.2">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5"/>
      <c r="AH163" s="5"/>
      <c r="AJ163" s="5"/>
      <c r="AK163" s="5"/>
    </row>
    <row r="164" spans="2:37" ht="16.5" customHeight="1" x14ac:dyDescent="0.2">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5"/>
      <c r="AH164" s="5"/>
      <c r="AJ164" s="5"/>
      <c r="AK164" s="5"/>
    </row>
    <row r="165" spans="2:37" ht="16.5" customHeight="1" x14ac:dyDescent="0.2">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5"/>
      <c r="AH165" s="5"/>
      <c r="AJ165" s="5"/>
      <c r="AK165" s="5"/>
    </row>
    <row r="166" spans="2:37" ht="16.5" customHeight="1" x14ac:dyDescent="0.2">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5"/>
      <c r="AH166" s="5"/>
      <c r="AJ166" s="5"/>
      <c r="AK166" s="5"/>
    </row>
    <row r="167" spans="2:37" ht="16.5" customHeight="1" x14ac:dyDescent="0.2">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5"/>
      <c r="AH167" s="5"/>
      <c r="AJ167" s="5"/>
      <c r="AK167" s="5"/>
    </row>
    <row r="168" spans="2:37" ht="16.5" customHeight="1" x14ac:dyDescent="0.2">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5"/>
      <c r="AH168" s="5"/>
      <c r="AJ168" s="5"/>
      <c r="AK168" s="5"/>
    </row>
    <row r="169" spans="2:37" ht="16.5" customHeight="1" x14ac:dyDescent="0.2">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5"/>
      <c r="AH169" s="5"/>
      <c r="AJ169" s="5"/>
      <c r="AK169" s="5"/>
    </row>
    <row r="170" spans="2:37" ht="16.5" customHeight="1" x14ac:dyDescent="0.2">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5"/>
      <c r="AH170" s="5"/>
      <c r="AJ170" s="5"/>
      <c r="AK170" s="5"/>
    </row>
    <row r="171" spans="2:37" ht="16.5" customHeight="1" x14ac:dyDescent="0.2">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5"/>
      <c r="AH171" s="5"/>
      <c r="AJ171" s="5"/>
      <c r="AK171" s="5"/>
    </row>
    <row r="172" spans="2:37" ht="16.5" customHeight="1" x14ac:dyDescent="0.2">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5"/>
      <c r="AH172" s="5"/>
      <c r="AJ172" s="5"/>
      <c r="AK172" s="5"/>
    </row>
    <row r="173" spans="2:37" ht="16.5" customHeight="1" x14ac:dyDescent="0.2">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5"/>
      <c r="AH173" s="5"/>
      <c r="AJ173" s="5"/>
      <c r="AK173" s="5"/>
    </row>
    <row r="174" spans="2:37" ht="16.5" customHeight="1" x14ac:dyDescent="0.2">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5"/>
      <c r="AH174" s="5"/>
      <c r="AJ174" s="5"/>
      <c r="AK174" s="5"/>
    </row>
    <row r="175" spans="2:37" ht="16.5" customHeight="1" x14ac:dyDescent="0.2">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5"/>
      <c r="AH175" s="5"/>
      <c r="AJ175" s="5"/>
      <c r="AK175" s="5"/>
    </row>
    <row r="176" spans="2:37" ht="16.5" customHeight="1" x14ac:dyDescent="0.2">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5"/>
      <c r="AH176" s="5"/>
      <c r="AJ176" s="5"/>
      <c r="AK176" s="5"/>
    </row>
    <row r="177" spans="2:37" ht="16.5" customHeight="1" x14ac:dyDescent="0.2">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5"/>
      <c r="AH177" s="5"/>
      <c r="AJ177" s="5"/>
      <c r="AK177" s="5"/>
    </row>
    <row r="178" spans="2:37" ht="16.5" customHeight="1" x14ac:dyDescent="0.2">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5"/>
      <c r="AH178" s="5"/>
      <c r="AJ178" s="5"/>
      <c r="AK178" s="5"/>
    </row>
    <row r="179" spans="2:37" ht="16.5" customHeight="1" x14ac:dyDescent="0.2">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5"/>
      <c r="AH179" s="5"/>
      <c r="AJ179" s="5"/>
      <c r="AK179" s="5"/>
    </row>
    <row r="180" spans="2:37" ht="16.5" customHeight="1" x14ac:dyDescent="0.2">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5"/>
      <c r="AH180" s="5"/>
      <c r="AJ180" s="5"/>
      <c r="AK180" s="5"/>
    </row>
    <row r="181" spans="2:37" ht="16.5" customHeight="1" x14ac:dyDescent="0.2">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5"/>
      <c r="AH181" s="5"/>
      <c r="AJ181" s="5"/>
      <c r="AK181" s="5"/>
    </row>
    <row r="182" spans="2:37" ht="16.5" customHeight="1" x14ac:dyDescent="0.2">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5"/>
      <c r="AH182" s="5"/>
      <c r="AJ182" s="5"/>
      <c r="AK182" s="5"/>
    </row>
    <row r="183" spans="2:37" ht="16.5" customHeight="1" x14ac:dyDescent="0.2">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5"/>
      <c r="AH183" s="5"/>
      <c r="AJ183" s="5"/>
      <c r="AK183" s="5"/>
    </row>
    <row r="184" spans="2:37" ht="16.5" customHeight="1" x14ac:dyDescent="0.2">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5"/>
      <c r="AH184" s="5"/>
      <c r="AJ184" s="5"/>
      <c r="AK184" s="5"/>
    </row>
    <row r="185" spans="2:37" ht="16.5" customHeight="1" x14ac:dyDescent="0.2">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5"/>
      <c r="AH185" s="5"/>
      <c r="AJ185" s="5"/>
      <c r="AK185" s="5"/>
    </row>
    <row r="186" spans="2:37" ht="16.5" customHeight="1" x14ac:dyDescent="0.2">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5"/>
      <c r="AH186" s="5"/>
      <c r="AJ186" s="5"/>
      <c r="AK186" s="5"/>
    </row>
    <row r="187" spans="2:37" ht="16.5" customHeight="1" x14ac:dyDescent="0.2">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5"/>
      <c r="AH187" s="5"/>
      <c r="AJ187" s="5"/>
      <c r="AK187" s="5"/>
    </row>
    <row r="188" spans="2:37" ht="16.5" customHeight="1" x14ac:dyDescent="0.2">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5"/>
      <c r="AH188" s="5"/>
      <c r="AJ188" s="5"/>
      <c r="AK188" s="5"/>
    </row>
    <row r="189" spans="2:37" ht="16.5" customHeight="1" x14ac:dyDescent="0.2">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5"/>
      <c r="AH189" s="5"/>
      <c r="AJ189" s="5"/>
      <c r="AK189" s="5"/>
    </row>
    <row r="190" spans="2:37" ht="16.5" customHeight="1" x14ac:dyDescent="0.2">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5"/>
      <c r="AH190" s="5"/>
      <c r="AJ190" s="5"/>
      <c r="AK190" s="5"/>
    </row>
    <row r="191" spans="2:37" ht="16.5" customHeight="1" x14ac:dyDescent="0.2">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5"/>
      <c r="AH191" s="5"/>
      <c r="AJ191" s="5"/>
      <c r="AK191" s="5"/>
    </row>
    <row r="192" spans="2:37" ht="16.5" customHeight="1" x14ac:dyDescent="0.2">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5"/>
      <c r="AH192" s="5"/>
      <c r="AJ192" s="5"/>
      <c r="AK192" s="5"/>
    </row>
    <row r="193" spans="2:37" ht="16.5" customHeight="1" x14ac:dyDescent="0.2">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5"/>
      <c r="AH193" s="5"/>
      <c r="AJ193" s="5"/>
      <c r="AK193" s="5"/>
    </row>
    <row r="194" spans="2:37" ht="16.5" customHeight="1" x14ac:dyDescent="0.2">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5"/>
      <c r="AH194" s="5"/>
      <c r="AJ194" s="5"/>
      <c r="AK194" s="5"/>
    </row>
    <row r="195" spans="2:37" ht="16.5" customHeight="1" x14ac:dyDescent="0.2">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5"/>
      <c r="AH195" s="5"/>
      <c r="AJ195" s="5"/>
      <c r="AK195" s="5"/>
    </row>
    <row r="196" spans="2:37" ht="16.5" customHeight="1" x14ac:dyDescent="0.2">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5"/>
      <c r="AH196" s="5"/>
      <c r="AJ196" s="5"/>
      <c r="AK196" s="5"/>
    </row>
    <row r="197" spans="2:37" ht="16.5" customHeight="1" x14ac:dyDescent="0.2">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5"/>
      <c r="AH197" s="5"/>
      <c r="AJ197" s="5"/>
      <c r="AK197" s="5"/>
    </row>
    <row r="198" spans="2:37" ht="16.5" customHeight="1" x14ac:dyDescent="0.2">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5"/>
      <c r="AH198" s="5"/>
      <c r="AJ198" s="5"/>
      <c r="AK198" s="5"/>
    </row>
    <row r="199" spans="2:37" ht="16.5" customHeight="1" x14ac:dyDescent="0.2">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5"/>
      <c r="AH199" s="5"/>
      <c r="AJ199" s="5"/>
      <c r="AK199" s="5"/>
    </row>
    <row r="200" spans="2:37" ht="16.5" customHeight="1" x14ac:dyDescent="0.2">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5"/>
      <c r="AH200" s="5"/>
      <c r="AJ200" s="5"/>
      <c r="AK200" s="5"/>
    </row>
    <row r="201" spans="2:37" ht="16.5" customHeight="1" x14ac:dyDescent="0.2">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5"/>
      <c r="AH201" s="5"/>
      <c r="AJ201" s="5"/>
      <c r="AK201" s="5"/>
    </row>
    <row r="202" spans="2:37" ht="16.5" customHeight="1" x14ac:dyDescent="0.2">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5"/>
      <c r="AH202" s="5"/>
      <c r="AJ202" s="5"/>
      <c r="AK202" s="5"/>
    </row>
    <row r="203" spans="2:37" ht="16.5" customHeight="1" x14ac:dyDescent="0.2">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5"/>
      <c r="AH203" s="5"/>
      <c r="AJ203" s="5"/>
      <c r="AK203" s="5"/>
    </row>
    <row r="204" spans="2:37" ht="16.5" customHeight="1" x14ac:dyDescent="0.2">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5"/>
      <c r="AH204" s="5"/>
      <c r="AJ204" s="5"/>
      <c r="AK204" s="5"/>
    </row>
    <row r="205" spans="2:37" ht="16.5" customHeight="1" x14ac:dyDescent="0.2">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5"/>
      <c r="AH205" s="5"/>
      <c r="AJ205" s="5"/>
      <c r="AK205" s="5"/>
    </row>
    <row r="206" spans="2:37" ht="16.5" customHeight="1" x14ac:dyDescent="0.2">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5"/>
      <c r="AH206" s="5"/>
      <c r="AJ206" s="5"/>
      <c r="AK206" s="5"/>
    </row>
    <row r="207" spans="2:37" ht="16.5" customHeight="1" x14ac:dyDescent="0.2">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5"/>
      <c r="AH207" s="5"/>
      <c r="AJ207" s="5"/>
      <c r="AK207" s="5"/>
    </row>
    <row r="208" spans="2:37" ht="16.5" customHeight="1" x14ac:dyDescent="0.2">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5"/>
      <c r="AH208" s="5"/>
      <c r="AJ208" s="5"/>
      <c r="AK208" s="5"/>
    </row>
    <row r="209" spans="2:37" ht="16.5" customHeight="1" x14ac:dyDescent="0.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5"/>
      <c r="AH209" s="5"/>
      <c r="AJ209" s="5"/>
      <c r="AK209" s="5"/>
    </row>
    <row r="210" spans="2:37" ht="16.5" customHeight="1" x14ac:dyDescent="0.2">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5"/>
      <c r="AH210" s="5"/>
      <c r="AJ210" s="5"/>
      <c r="AK210" s="5"/>
    </row>
    <row r="211" spans="2:37" ht="16.5" customHeight="1" x14ac:dyDescent="0.2">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5"/>
      <c r="AH211" s="5"/>
      <c r="AJ211" s="5"/>
      <c r="AK211" s="5"/>
    </row>
    <row r="212" spans="2:37" ht="16.5" customHeight="1" x14ac:dyDescent="0.2">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5"/>
      <c r="AH212" s="5"/>
      <c r="AJ212" s="5"/>
      <c r="AK212" s="5"/>
    </row>
    <row r="213" spans="2:37" ht="16.5" customHeight="1" x14ac:dyDescent="0.2">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5"/>
      <c r="AH213" s="5"/>
      <c r="AJ213" s="5"/>
      <c r="AK213" s="5"/>
    </row>
    <row r="214" spans="2:37" ht="16.5" customHeight="1" x14ac:dyDescent="0.2">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5"/>
      <c r="AH214" s="5"/>
      <c r="AJ214" s="5"/>
      <c r="AK214" s="5"/>
    </row>
    <row r="215" spans="2:37" ht="16.5" customHeight="1" x14ac:dyDescent="0.2">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5"/>
      <c r="AH215" s="5"/>
      <c r="AJ215" s="5"/>
      <c r="AK215" s="5"/>
    </row>
    <row r="216" spans="2:37" ht="16.5" customHeight="1" x14ac:dyDescent="0.2">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5"/>
      <c r="AH216" s="5"/>
      <c r="AJ216" s="5"/>
      <c r="AK216" s="5"/>
    </row>
    <row r="217" spans="2:37" ht="16.5" customHeight="1" x14ac:dyDescent="0.2">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5"/>
      <c r="AH217" s="5"/>
      <c r="AJ217" s="5"/>
      <c r="AK217" s="5"/>
    </row>
    <row r="218" spans="2:37" ht="16.5" customHeight="1" x14ac:dyDescent="0.2">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5"/>
      <c r="AH218" s="5"/>
      <c r="AJ218" s="5"/>
      <c r="AK218" s="5"/>
    </row>
    <row r="219" spans="2:37" ht="16.5" customHeight="1" x14ac:dyDescent="0.2">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5"/>
      <c r="AH219" s="5"/>
      <c r="AJ219" s="5"/>
      <c r="AK219" s="5"/>
    </row>
    <row r="220" spans="2:37" ht="16.5" customHeight="1" x14ac:dyDescent="0.2">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5"/>
      <c r="AH220" s="5"/>
      <c r="AJ220" s="5"/>
      <c r="AK220" s="5"/>
    </row>
    <row r="221" spans="2:37" ht="16.5" customHeight="1" x14ac:dyDescent="0.2">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5"/>
      <c r="AH221" s="5"/>
      <c r="AJ221" s="5"/>
      <c r="AK221" s="5"/>
    </row>
    <row r="222" spans="2:37" ht="16.5" customHeight="1" x14ac:dyDescent="0.2">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5"/>
      <c r="AH222" s="5"/>
      <c r="AJ222" s="5"/>
      <c r="AK222" s="5"/>
    </row>
    <row r="223" spans="2:37" ht="16.5" customHeight="1" x14ac:dyDescent="0.2">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5"/>
      <c r="AH223" s="5"/>
      <c r="AJ223" s="5"/>
      <c r="AK223" s="5"/>
    </row>
    <row r="224" spans="2:37" ht="16.5" customHeight="1" x14ac:dyDescent="0.2">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5"/>
      <c r="AH224" s="5"/>
      <c r="AJ224" s="5"/>
      <c r="AK224" s="5"/>
    </row>
    <row r="225" spans="2:37" ht="16.5" customHeight="1" x14ac:dyDescent="0.2">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5"/>
      <c r="AH225" s="5"/>
      <c r="AJ225" s="5"/>
      <c r="AK225" s="5"/>
    </row>
    <row r="226" spans="2:37" ht="16.5" customHeight="1" x14ac:dyDescent="0.2">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5"/>
      <c r="AH226" s="5"/>
      <c r="AJ226" s="5"/>
      <c r="AK226" s="5"/>
    </row>
    <row r="227" spans="2:37" ht="16.5" customHeight="1" x14ac:dyDescent="0.2">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5"/>
      <c r="AH227" s="5"/>
      <c r="AJ227" s="5"/>
      <c r="AK227" s="5"/>
    </row>
    <row r="228" spans="2:37" ht="16.5" customHeight="1" x14ac:dyDescent="0.2">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5"/>
      <c r="AH228" s="5"/>
      <c r="AJ228" s="5"/>
      <c r="AK228" s="5"/>
    </row>
    <row r="229" spans="2:37" ht="16.5" customHeight="1" x14ac:dyDescent="0.2">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5"/>
      <c r="AH229" s="5"/>
      <c r="AJ229" s="5"/>
      <c r="AK229" s="5"/>
    </row>
    <row r="230" spans="2:37" ht="16.5" customHeight="1" x14ac:dyDescent="0.2">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5"/>
      <c r="AH230" s="5"/>
      <c r="AJ230" s="5"/>
      <c r="AK230" s="5"/>
    </row>
    <row r="231" spans="2:37" ht="16.5" customHeight="1" x14ac:dyDescent="0.2">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5"/>
      <c r="AH231" s="5"/>
      <c r="AJ231" s="5"/>
      <c r="AK231" s="5"/>
    </row>
    <row r="232" spans="2:37"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46"/>
      <c r="AE232" s="46"/>
      <c r="AF232" s="46"/>
      <c r="AG232" s="5"/>
      <c r="AH232" s="5"/>
      <c r="AJ232" s="5"/>
      <c r="AK232" s="5"/>
    </row>
    <row r="233" spans="2:37"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46"/>
      <c r="AE233" s="46"/>
      <c r="AF233" s="46"/>
      <c r="AG233" s="5"/>
      <c r="AH233" s="5"/>
      <c r="AJ233" s="5"/>
      <c r="AK233" s="5"/>
    </row>
    <row r="234" spans="2:37"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46"/>
      <c r="AE234" s="46"/>
      <c r="AF234" s="46"/>
      <c r="AG234" s="5"/>
      <c r="AH234" s="5"/>
      <c r="AJ234" s="5"/>
      <c r="AK234" s="5"/>
    </row>
    <row r="235" spans="2:37"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46"/>
      <c r="AE235" s="46"/>
      <c r="AF235" s="46"/>
      <c r="AG235" s="5"/>
      <c r="AH235" s="5"/>
      <c r="AJ235" s="5"/>
      <c r="AK235" s="5"/>
    </row>
    <row r="236" spans="2:37"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46"/>
      <c r="AE236" s="46"/>
      <c r="AF236" s="46"/>
      <c r="AG236" s="5"/>
      <c r="AH236" s="5"/>
      <c r="AJ236" s="5"/>
      <c r="AK236" s="5"/>
    </row>
    <row r="237" spans="2:37"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46"/>
      <c r="AE237" s="46"/>
      <c r="AF237" s="46"/>
      <c r="AG237" s="5"/>
      <c r="AH237" s="5"/>
      <c r="AJ237" s="5"/>
      <c r="AK237" s="5"/>
    </row>
    <row r="238" spans="2:37"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46"/>
      <c r="AE238" s="46"/>
      <c r="AF238" s="46"/>
      <c r="AG238" s="5"/>
      <c r="AH238" s="5"/>
      <c r="AJ238" s="5"/>
      <c r="AK238" s="5"/>
    </row>
    <row r="239" spans="2:37"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46"/>
      <c r="AE239" s="46"/>
      <c r="AF239" s="46"/>
      <c r="AG239" s="5"/>
      <c r="AH239" s="5"/>
      <c r="AJ239" s="5"/>
      <c r="AK239" s="5"/>
    </row>
    <row r="240" spans="2:37"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46"/>
      <c r="AE240" s="46"/>
      <c r="AF240" s="46"/>
      <c r="AG240" s="5"/>
      <c r="AH240" s="5"/>
      <c r="AJ240" s="5"/>
      <c r="AK240" s="5"/>
    </row>
    <row r="241" spans="2:37"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46"/>
      <c r="AE241" s="46"/>
      <c r="AF241" s="46"/>
      <c r="AG241" s="5"/>
      <c r="AH241" s="5"/>
      <c r="AJ241" s="5"/>
      <c r="AK241" s="5"/>
    </row>
    <row r="242" spans="2:37"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46"/>
      <c r="AE242" s="46"/>
      <c r="AF242" s="46"/>
      <c r="AG242" s="5"/>
      <c r="AH242" s="5"/>
      <c r="AJ242" s="5"/>
      <c r="AK242" s="5"/>
    </row>
    <row r="243" spans="2:37"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46"/>
      <c r="AE243" s="46"/>
      <c r="AF243" s="46"/>
      <c r="AG243" s="5"/>
      <c r="AH243" s="5"/>
      <c r="AJ243" s="5"/>
      <c r="AK243" s="5"/>
    </row>
    <row r="244" spans="2:37"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46"/>
      <c r="AE244" s="46"/>
      <c r="AF244" s="46"/>
      <c r="AG244" s="5"/>
      <c r="AH244" s="5"/>
      <c r="AJ244" s="5"/>
      <c r="AK244" s="5"/>
    </row>
    <row r="245" spans="2:37"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46"/>
      <c r="AE245" s="46"/>
      <c r="AF245" s="46"/>
      <c r="AG245" s="5"/>
      <c r="AH245" s="5"/>
      <c r="AJ245" s="5"/>
      <c r="AK245" s="5"/>
    </row>
    <row r="246" spans="2:37"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46"/>
      <c r="AE246" s="46"/>
      <c r="AF246" s="46"/>
      <c r="AG246" s="5"/>
      <c r="AH246" s="5"/>
      <c r="AJ246" s="5"/>
      <c r="AK246" s="5"/>
    </row>
    <row r="247" spans="2:37"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46"/>
      <c r="AE247" s="46"/>
      <c r="AF247" s="46"/>
      <c r="AG247" s="5"/>
      <c r="AH247" s="5"/>
      <c r="AJ247" s="5"/>
      <c r="AK247" s="5"/>
    </row>
    <row r="248" spans="2:37"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46"/>
      <c r="AE248" s="46"/>
      <c r="AF248" s="46"/>
      <c r="AG248" s="5"/>
      <c r="AH248" s="5"/>
      <c r="AJ248" s="5"/>
      <c r="AK248" s="5"/>
    </row>
    <row r="249" spans="2:37"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46"/>
      <c r="AE249" s="46"/>
      <c r="AF249" s="46"/>
      <c r="AG249" s="5"/>
      <c r="AH249" s="5"/>
      <c r="AJ249" s="5"/>
      <c r="AK249" s="5"/>
    </row>
    <row r="250" spans="2:37"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46"/>
      <c r="AE250" s="46"/>
      <c r="AF250" s="46"/>
      <c r="AG250" s="5"/>
      <c r="AH250" s="5"/>
      <c r="AJ250" s="5"/>
      <c r="AK250" s="5"/>
    </row>
    <row r="251" spans="2:37"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46"/>
      <c r="AE251" s="46"/>
      <c r="AF251" s="46"/>
      <c r="AG251" s="5"/>
      <c r="AH251" s="5"/>
      <c r="AJ251" s="5"/>
      <c r="AK251" s="5"/>
    </row>
    <row r="252" spans="2:37"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46"/>
      <c r="AE252" s="46"/>
      <c r="AF252" s="46"/>
      <c r="AG252" s="5"/>
      <c r="AH252" s="5"/>
      <c r="AJ252" s="5"/>
      <c r="AK252" s="5"/>
    </row>
    <row r="253" spans="2:37"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46"/>
      <c r="AE253" s="46"/>
      <c r="AF253" s="46"/>
      <c r="AG253" s="5"/>
      <c r="AH253" s="5"/>
      <c r="AJ253" s="5"/>
      <c r="AK253" s="5"/>
    </row>
    <row r="254" spans="2:37"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46"/>
      <c r="AE254" s="46"/>
      <c r="AF254" s="46"/>
      <c r="AG254" s="5"/>
      <c r="AH254" s="5"/>
      <c r="AJ254" s="5"/>
      <c r="AK254" s="5"/>
    </row>
    <row r="255" spans="2:37"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46"/>
      <c r="AE255" s="46"/>
      <c r="AF255" s="46"/>
      <c r="AG255" s="5"/>
      <c r="AH255" s="5"/>
      <c r="AJ255" s="5"/>
      <c r="AK255" s="5"/>
    </row>
    <row r="256" spans="2:37"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46"/>
      <c r="AE256" s="46"/>
      <c r="AF256" s="46"/>
      <c r="AG256" s="5"/>
      <c r="AH256" s="5"/>
      <c r="AJ256" s="5"/>
      <c r="AK256" s="5"/>
    </row>
    <row r="257" spans="2:37"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46"/>
      <c r="AE257" s="46"/>
      <c r="AF257" s="46"/>
      <c r="AG257" s="5"/>
      <c r="AH257" s="5"/>
      <c r="AJ257" s="5"/>
      <c r="AK257" s="5"/>
    </row>
    <row r="258" spans="2:37"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46"/>
      <c r="AE258" s="46"/>
      <c r="AF258" s="46"/>
      <c r="AG258" s="5"/>
      <c r="AH258" s="5"/>
      <c r="AJ258" s="5"/>
      <c r="AK258" s="5"/>
    </row>
    <row r="259" spans="2:37"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46"/>
      <c r="AE259" s="46"/>
      <c r="AF259" s="46"/>
      <c r="AG259" s="5"/>
      <c r="AH259" s="5"/>
      <c r="AJ259" s="5"/>
      <c r="AK259" s="5"/>
    </row>
    <row r="260" spans="2:37"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46"/>
      <c r="AE260" s="46"/>
      <c r="AF260" s="46"/>
      <c r="AG260" s="5"/>
      <c r="AH260" s="5"/>
      <c r="AJ260" s="5"/>
      <c r="AK260" s="5"/>
    </row>
    <row r="261" spans="2:37"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46"/>
      <c r="AE261" s="46"/>
      <c r="AF261" s="46"/>
      <c r="AG261" s="5"/>
      <c r="AH261" s="5"/>
      <c r="AJ261" s="5"/>
      <c r="AK261" s="5"/>
    </row>
    <row r="262" spans="2:37"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46"/>
      <c r="AE262" s="46"/>
      <c r="AF262" s="46"/>
      <c r="AG262" s="5"/>
      <c r="AH262" s="5"/>
      <c r="AJ262" s="5"/>
      <c r="AK262" s="5"/>
    </row>
    <row r="263" spans="2:37"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46"/>
      <c r="AE263" s="46"/>
      <c r="AF263" s="46"/>
      <c r="AG263" s="5"/>
      <c r="AH263" s="5"/>
      <c r="AJ263" s="5"/>
      <c r="AK263" s="5"/>
    </row>
    <row r="264" spans="2:37"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46"/>
      <c r="AE264" s="46"/>
      <c r="AF264" s="46"/>
      <c r="AG264" s="5"/>
      <c r="AH264" s="5"/>
      <c r="AJ264" s="5"/>
      <c r="AK264" s="5"/>
    </row>
    <row r="265" spans="2:37"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46"/>
      <c r="AE265" s="46"/>
      <c r="AF265" s="46"/>
      <c r="AG265" s="5"/>
      <c r="AH265" s="5"/>
      <c r="AJ265" s="5"/>
      <c r="AK265" s="5"/>
    </row>
    <row r="266" spans="2:37"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46"/>
      <c r="AE266" s="46"/>
      <c r="AF266" s="46"/>
      <c r="AG266" s="5"/>
      <c r="AH266" s="5"/>
      <c r="AJ266" s="5"/>
      <c r="AK266" s="5"/>
    </row>
    <row r="267" spans="2:37"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46"/>
      <c r="AE267" s="46"/>
      <c r="AF267" s="46"/>
      <c r="AG267" s="5"/>
      <c r="AH267" s="5"/>
      <c r="AJ267" s="5"/>
      <c r="AK267" s="5"/>
    </row>
    <row r="268" spans="2:37"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46"/>
      <c r="AE268" s="46"/>
      <c r="AF268" s="46"/>
      <c r="AG268" s="5"/>
      <c r="AH268" s="5"/>
      <c r="AJ268" s="5"/>
      <c r="AK268" s="5"/>
    </row>
    <row r="269" spans="2:37"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46"/>
      <c r="AE269" s="46"/>
      <c r="AF269" s="46"/>
      <c r="AG269" s="5"/>
      <c r="AH269" s="5"/>
      <c r="AJ269" s="5"/>
      <c r="AK269" s="5"/>
    </row>
    <row r="270" spans="2:37"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46"/>
      <c r="AE270" s="46"/>
      <c r="AF270" s="46"/>
      <c r="AG270" s="5"/>
      <c r="AH270" s="5"/>
      <c r="AJ270" s="5"/>
      <c r="AK270" s="5"/>
    </row>
    <row r="271" spans="2:37"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46"/>
      <c r="AE271" s="46"/>
      <c r="AF271" s="46"/>
      <c r="AG271" s="5"/>
      <c r="AH271" s="5"/>
      <c r="AJ271" s="5"/>
      <c r="AK271" s="5"/>
    </row>
    <row r="272" spans="2:37"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46"/>
      <c r="AE272" s="46"/>
      <c r="AF272" s="46"/>
      <c r="AG272" s="5"/>
      <c r="AH272" s="5"/>
      <c r="AJ272" s="5"/>
      <c r="AK272" s="5"/>
    </row>
    <row r="273" spans="2:37"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46"/>
      <c r="AE273" s="46"/>
      <c r="AF273" s="46"/>
      <c r="AG273" s="5"/>
      <c r="AH273" s="5"/>
      <c r="AJ273" s="5"/>
      <c r="AK273" s="5"/>
    </row>
    <row r="274" spans="2:37"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46"/>
      <c r="AE274" s="46"/>
      <c r="AF274" s="46"/>
      <c r="AG274" s="5"/>
      <c r="AH274" s="5"/>
      <c r="AJ274" s="5"/>
      <c r="AK274" s="5"/>
    </row>
    <row r="275" spans="2:37"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46"/>
      <c r="AE275" s="46"/>
      <c r="AF275" s="46"/>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46"/>
      <c r="AE276" s="46"/>
      <c r="AF276" s="46"/>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46"/>
      <c r="AE277" s="46"/>
      <c r="AF277" s="46"/>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46"/>
      <c r="AE278" s="46"/>
      <c r="AF278" s="46"/>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46"/>
      <c r="AE279" s="46"/>
      <c r="AF279" s="46"/>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46"/>
      <c r="AE280" s="46"/>
      <c r="AF280" s="46"/>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46"/>
      <c r="AE281" s="46"/>
      <c r="AF281" s="46"/>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46"/>
      <c r="AE282" s="46"/>
      <c r="AF282" s="46"/>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46"/>
      <c r="AE283" s="46"/>
      <c r="AF283" s="46"/>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46"/>
      <c r="AE284" s="46"/>
      <c r="AF284" s="46"/>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46"/>
      <c r="AE285" s="46"/>
      <c r="AF285" s="46"/>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46"/>
      <c r="AE286" s="46"/>
      <c r="AF286" s="46"/>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46"/>
      <c r="AE287" s="46"/>
      <c r="AF287" s="46"/>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46"/>
      <c r="AE288" s="46"/>
      <c r="AF288" s="46"/>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46"/>
      <c r="AE289" s="46"/>
      <c r="AF289" s="46"/>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46"/>
      <c r="AE290" s="46"/>
      <c r="AF290" s="46"/>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46"/>
      <c r="AE291" s="46"/>
      <c r="AF291" s="46"/>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46"/>
      <c r="AE292" s="46"/>
      <c r="AF292" s="46"/>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46"/>
      <c r="AE293" s="46"/>
      <c r="AF293" s="46"/>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46"/>
      <c r="AE294" s="46"/>
      <c r="AF294" s="46"/>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46"/>
      <c r="AE295" s="46"/>
      <c r="AF295" s="46"/>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46"/>
      <c r="AE296" s="46"/>
      <c r="AF296" s="46"/>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46"/>
      <c r="AE297" s="46"/>
      <c r="AF297" s="46"/>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46"/>
      <c r="AE298" s="46"/>
      <c r="AF298" s="46"/>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46"/>
      <c r="AE299" s="46"/>
      <c r="AF299" s="46"/>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46"/>
      <c r="AE300" s="46"/>
      <c r="AF300" s="46"/>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46"/>
      <c r="AE301" s="46"/>
      <c r="AF301" s="46"/>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46"/>
      <c r="AE302" s="46"/>
      <c r="AF302" s="46"/>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46"/>
      <c r="AE303" s="46"/>
      <c r="AF303" s="46"/>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46"/>
      <c r="AE304" s="46"/>
      <c r="AF304" s="46"/>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46"/>
      <c r="AE305" s="46"/>
      <c r="AF305" s="46"/>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46"/>
      <c r="AE306" s="46"/>
      <c r="AF306" s="46"/>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J404" s="5"/>
      <c r="AK404" s="5"/>
    </row>
    <row r="405" spans="2:37"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J405" s="5"/>
      <c r="AK405" s="5"/>
    </row>
    <row r="406" spans="2:37"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J406" s="5"/>
      <c r="AK406" s="5"/>
    </row>
    <row r="407" spans="2:37"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J407" s="5"/>
      <c r="AK407" s="5"/>
    </row>
    <row r="408" spans="2:37"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J408" s="5"/>
      <c r="AK408" s="5"/>
    </row>
    <row r="409" spans="2:37"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J409" s="5"/>
      <c r="AK409" s="5"/>
    </row>
    <row r="410" spans="2:37" ht="16.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J410" s="5"/>
      <c r="AK410" s="5"/>
    </row>
    <row r="411" spans="2:37" ht="16.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J411" s="5"/>
      <c r="AK411" s="5"/>
    </row>
    <row r="412" spans="2:37" ht="16.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J412" s="5"/>
      <c r="AK412" s="5"/>
    </row>
    <row r="413" spans="2:37" ht="16.5" customHeight="1" x14ac:dyDescent="0.2">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J413" s="5"/>
      <c r="AK413" s="5"/>
    </row>
    <row r="414" spans="2:37" ht="16.5" customHeight="1" x14ac:dyDescent="0.2">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J414" s="5"/>
      <c r="AK414" s="5"/>
    </row>
    <row r="415" spans="2:37" ht="16.5" customHeight="1" x14ac:dyDescent="0.2">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J415" s="5"/>
      <c r="AK415" s="5"/>
    </row>
    <row r="416" spans="2:37" ht="16.5" customHeight="1" x14ac:dyDescent="0.2">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J416" s="5"/>
      <c r="AK416" s="5"/>
    </row>
    <row r="417" spans="2:37" ht="16.5" customHeight="1" x14ac:dyDescent="0.2">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J417" s="5"/>
      <c r="AK417" s="5"/>
    </row>
    <row r="418" spans="2:37" ht="16.5" customHeight="1" x14ac:dyDescent="0.2">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J418" s="5"/>
      <c r="AK418" s="5"/>
    </row>
    <row r="419" spans="2:37" ht="16.5" customHeight="1" x14ac:dyDescent="0.2">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J419" s="5"/>
      <c r="AK419" s="5"/>
    </row>
    <row r="420" spans="2:37" ht="16.5" customHeight="1" x14ac:dyDescent="0.2">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J420" s="5"/>
      <c r="AK420" s="5"/>
    </row>
    <row r="421" spans="2:37" ht="16.5" customHeight="1" x14ac:dyDescent="0.2">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J421" s="5"/>
      <c r="AK421" s="5"/>
    </row>
    <row r="422" spans="2:37" ht="16.5" customHeight="1" x14ac:dyDescent="0.2">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J422" s="5"/>
      <c r="AK422" s="5"/>
    </row>
  </sheetData>
  <mergeCells count="2">
    <mergeCell ref="A1:H1"/>
    <mergeCell ref="I1:AG1"/>
  </mergeCells>
  <phoneticPr fontId="0" type="noConversion"/>
  <hyperlinks>
    <hyperlink ref="L28" r:id="rId1"/>
  </hyperlinks>
  <pageMargins left="0.75" right="0.75" top="1" bottom="1" header="0.5" footer="0.5"/>
  <pageSetup paperSize="9" orientation="portrait" horizontalDpi="4294967293" r:id="rId2"/>
  <headerFooter alignWithMargins="0"/>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AI420"/>
  <sheetViews>
    <sheetView topLeftCell="A54" zoomScale="87" zoomScaleNormal="87" workbookViewId="0">
      <selection activeCell="B19" sqref="B19"/>
    </sheetView>
  </sheetViews>
  <sheetFormatPr defaultColWidth="5.28515625" defaultRowHeight="16.5" customHeight="1" x14ac:dyDescent="0.2"/>
  <cols>
    <col min="1" max="1" width="5.5703125" style="10" bestFit="1" customWidth="1"/>
    <col min="2" max="29" width="6.28515625" style="10" customWidth="1"/>
    <col min="30" max="30" width="5.5703125" style="10" bestFit="1" customWidth="1"/>
    <col min="31" max="31" width="15.7109375" style="10" customWidth="1"/>
    <col min="32" max="32" width="17" style="32" customWidth="1"/>
    <col min="33" max="16384" width="5.28515625" style="10"/>
  </cols>
  <sheetData>
    <row r="1" spans="1:35" ht="16.5" customHeight="1" x14ac:dyDescent="0.2">
      <c r="A1" s="443" t="s">
        <v>855</v>
      </c>
      <c r="B1" s="443"/>
      <c r="C1" s="443"/>
      <c r="D1" s="443"/>
      <c r="E1" s="443"/>
      <c r="F1" s="443"/>
      <c r="G1" s="443"/>
      <c r="H1" s="443"/>
      <c r="I1" s="440" t="s">
        <v>811</v>
      </c>
      <c r="J1" s="441"/>
      <c r="K1" s="441"/>
      <c r="L1" s="441"/>
      <c r="M1" s="441"/>
      <c r="N1" s="441"/>
      <c r="O1" s="441"/>
      <c r="P1" s="441"/>
      <c r="Q1" s="441"/>
      <c r="R1" s="441"/>
      <c r="S1" s="441"/>
      <c r="T1" s="441"/>
      <c r="U1" s="441"/>
      <c r="V1" s="441"/>
      <c r="W1" s="441"/>
      <c r="X1" s="441"/>
      <c r="Y1" s="441"/>
      <c r="Z1" s="441"/>
      <c r="AA1" s="441"/>
      <c r="AB1" s="441"/>
      <c r="AC1" s="441"/>
      <c r="AD1" s="442"/>
      <c r="AF1" s="10"/>
      <c r="AI1" s="32"/>
    </row>
    <row r="2" spans="1:35" s="12" customFormat="1" ht="16.5" customHeight="1" x14ac:dyDescent="0.2">
      <c r="A2" s="3"/>
      <c r="B2" s="7"/>
      <c r="C2" s="7"/>
      <c r="D2" s="7"/>
      <c r="E2" s="7"/>
      <c r="F2" s="7"/>
      <c r="G2" s="7"/>
      <c r="H2" s="7"/>
      <c r="I2" s="7" t="s">
        <v>31</v>
      </c>
      <c r="J2" s="7"/>
      <c r="K2" s="7"/>
      <c r="L2" s="7"/>
      <c r="M2" s="7"/>
      <c r="N2" s="7"/>
      <c r="O2" s="7"/>
      <c r="P2" s="7"/>
      <c r="Q2" s="7"/>
      <c r="R2" s="7" t="s">
        <v>31</v>
      </c>
      <c r="S2" s="7"/>
      <c r="T2" s="7"/>
      <c r="U2" s="7" t="s">
        <v>33</v>
      </c>
      <c r="V2" s="7"/>
      <c r="W2" s="7"/>
      <c r="X2" s="7"/>
      <c r="Y2" s="7"/>
      <c r="Z2" s="7"/>
      <c r="AA2" s="7"/>
      <c r="AB2" s="7"/>
      <c r="AC2" s="7"/>
      <c r="AD2" s="2"/>
      <c r="AE2" s="61"/>
      <c r="AF2" s="65"/>
    </row>
    <row r="3" spans="1:35" s="63" customFormat="1" ht="16.5" customHeight="1" x14ac:dyDescent="0.2">
      <c r="A3" s="2" t="s">
        <v>6</v>
      </c>
      <c r="B3" s="60" t="s">
        <v>0</v>
      </c>
      <c r="C3" s="60" t="s">
        <v>1</v>
      </c>
      <c r="D3" s="60" t="s">
        <v>2</v>
      </c>
      <c r="E3" s="60" t="s">
        <v>3</v>
      </c>
      <c r="F3" s="60" t="s">
        <v>4</v>
      </c>
      <c r="G3" s="60" t="s">
        <v>140</v>
      </c>
      <c r="H3" s="60" t="s">
        <v>5</v>
      </c>
      <c r="I3" s="60" t="s">
        <v>0</v>
      </c>
      <c r="J3" s="60" t="s">
        <v>1</v>
      </c>
      <c r="K3" s="60" t="s">
        <v>2</v>
      </c>
      <c r="L3" s="60" t="s">
        <v>3</v>
      </c>
      <c r="M3" s="60" t="s">
        <v>4</v>
      </c>
      <c r="N3" s="60" t="s">
        <v>140</v>
      </c>
      <c r="O3" s="60" t="s">
        <v>5</v>
      </c>
      <c r="P3" s="60" t="s">
        <v>0</v>
      </c>
      <c r="Q3" s="60" t="s">
        <v>1</v>
      </c>
      <c r="R3" s="60" t="s">
        <v>2</v>
      </c>
      <c r="S3" s="60" t="s">
        <v>3</v>
      </c>
      <c r="T3" s="60" t="s">
        <v>4</v>
      </c>
      <c r="U3" s="60" t="s">
        <v>140</v>
      </c>
      <c r="V3" s="60" t="s">
        <v>5</v>
      </c>
      <c r="W3" s="60" t="s">
        <v>0</v>
      </c>
      <c r="X3" s="60" t="s">
        <v>1</v>
      </c>
      <c r="Y3" s="60" t="s">
        <v>2</v>
      </c>
      <c r="Z3" s="60" t="s">
        <v>3</v>
      </c>
      <c r="AA3" s="60" t="s">
        <v>4</v>
      </c>
      <c r="AB3" s="60" t="s">
        <v>140</v>
      </c>
      <c r="AC3" s="60" t="s">
        <v>5</v>
      </c>
      <c r="AD3" s="2" t="s">
        <v>6</v>
      </c>
      <c r="AE3" s="100" t="s">
        <v>20</v>
      </c>
      <c r="AF3" s="64"/>
    </row>
    <row r="4" spans="1:35" s="12" customFormat="1" ht="16.5" customHeight="1" x14ac:dyDescent="0.2">
      <c r="A4" s="1" t="s">
        <v>7</v>
      </c>
      <c r="B4" s="60">
        <v>1</v>
      </c>
      <c r="C4" s="60">
        <v>2</v>
      </c>
      <c r="D4" s="60">
        <v>3</v>
      </c>
      <c r="E4" s="60">
        <v>4</v>
      </c>
      <c r="F4" s="60">
        <v>5</v>
      </c>
      <c r="G4" s="60">
        <v>6</v>
      </c>
      <c r="H4" s="60">
        <v>7</v>
      </c>
      <c r="I4" s="60">
        <v>8</v>
      </c>
      <c r="J4" s="60">
        <v>9</v>
      </c>
      <c r="K4" s="60">
        <v>10</v>
      </c>
      <c r="L4" s="60">
        <v>11</v>
      </c>
      <c r="M4" s="60">
        <v>12</v>
      </c>
      <c r="N4" s="60">
        <v>13</v>
      </c>
      <c r="O4" s="60">
        <v>14</v>
      </c>
      <c r="P4" s="60">
        <v>15</v>
      </c>
      <c r="Q4" s="60">
        <v>16</v>
      </c>
      <c r="R4" s="60">
        <v>17</v>
      </c>
      <c r="S4" s="60">
        <v>18</v>
      </c>
      <c r="T4" s="60">
        <v>19</v>
      </c>
      <c r="U4" s="60">
        <v>20</v>
      </c>
      <c r="V4" s="60">
        <v>21</v>
      </c>
      <c r="W4" s="60">
        <v>22</v>
      </c>
      <c r="X4" s="60">
        <v>23</v>
      </c>
      <c r="Y4" s="60">
        <v>24</v>
      </c>
      <c r="Z4" s="60">
        <v>25</v>
      </c>
      <c r="AA4" s="60">
        <v>26</v>
      </c>
      <c r="AB4" s="60">
        <v>27</v>
      </c>
      <c r="AC4" s="60">
        <v>28</v>
      </c>
      <c r="AD4" s="1" t="s">
        <v>7</v>
      </c>
      <c r="AE4" s="101" t="s">
        <v>146</v>
      </c>
      <c r="AF4" s="65"/>
    </row>
    <row r="5" spans="1:35" ht="16.5" customHeight="1" x14ac:dyDescent="0.2">
      <c r="A5" s="8">
        <v>1</v>
      </c>
      <c r="B5" s="23" t="s">
        <v>567</v>
      </c>
      <c r="C5" s="23" t="s">
        <v>696</v>
      </c>
      <c r="D5" s="23"/>
      <c r="E5" s="23"/>
      <c r="F5" s="23"/>
      <c r="G5" s="23"/>
      <c r="H5" s="23"/>
      <c r="I5" s="20"/>
      <c r="J5" s="20"/>
      <c r="K5" s="20"/>
      <c r="L5" s="20"/>
      <c r="M5" s="20"/>
      <c r="N5" s="33" t="s">
        <v>771</v>
      </c>
      <c r="O5" s="20"/>
      <c r="R5" s="20"/>
      <c r="S5" s="33" t="s">
        <v>646</v>
      </c>
      <c r="T5" s="23" t="s">
        <v>801</v>
      </c>
      <c r="U5" s="23" t="s">
        <v>800</v>
      </c>
      <c r="V5" s="20"/>
      <c r="W5" s="83" t="s">
        <v>818</v>
      </c>
      <c r="X5" s="101" t="s">
        <v>831</v>
      </c>
      <c r="Y5" s="101"/>
      <c r="Z5" s="109"/>
      <c r="AA5" s="20"/>
      <c r="AB5" s="33" t="s">
        <v>843</v>
      </c>
      <c r="AC5" s="105" t="s">
        <v>846</v>
      </c>
      <c r="AD5" s="8">
        <v>1</v>
      </c>
      <c r="AE5" s="102" t="s">
        <v>19</v>
      </c>
    </row>
    <row r="6" spans="1:35" ht="16.5" customHeight="1" x14ac:dyDescent="0.2">
      <c r="A6" s="3" t="s">
        <v>313</v>
      </c>
      <c r="B6" s="20"/>
      <c r="C6" s="20"/>
      <c r="D6" s="20"/>
      <c r="E6" s="20"/>
      <c r="F6" s="20"/>
      <c r="G6" s="20"/>
      <c r="H6" s="20"/>
      <c r="I6" s="20"/>
      <c r="J6" s="20"/>
      <c r="K6" s="20"/>
      <c r="L6" s="20"/>
      <c r="M6" s="20"/>
      <c r="N6" s="20"/>
      <c r="O6" s="20"/>
      <c r="R6" s="34" t="s">
        <v>707</v>
      </c>
      <c r="S6" s="34"/>
      <c r="T6" s="34"/>
      <c r="U6" s="34"/>
      <c r="Y6" s="20"/>
      <c r="Z6" s="20"/>
      <c r="AA6" s="20"/>
      <c r="AB6" s="20"/>
      <c r="AC6" s="20"/>
      <c r="AD6" s="3" t="s">
        <v>313</v>
      </c>
      <c r="AE6" s="121" t="s">
        <v>21</v>
      </c>
    </row>
    <row r="7" spans="1:35" ht="16.5" customHeight="1" x14ac:dyDescent="0.25">
      <c r="A7" s="3">
        <v>2</v>
      </c>
      <c r="B7" s="20"/>
      <c r="C7" s="20"/>
      <c r="D7" s="20"/>
      <c r="E7" s="20"/>
      <c r="F7" s="20"/>
      <c r="G7" s="20"/>
      <c r="H7" s="172" t="s">
        <v>782</v>
      </c>
      <c r="I7" s="20"/>
      <c r="J7" s="20"/>
      <c r="K7" s="20"/>
      <c r="L7" s="20"/>
      <c r="M7" s="20"/>
      <c r="N7" s="20"/>
      <c r="O7" s="20"/>
      <c r="R7" s="20"/>
      <c r="S7" s="20"/>
      <c r="T7" s="20"/>
      <c r="U7" s="20"/>
      <c r="Y7" s="20"/>
      <c r="Z7" s="20"/>
      <c r="AA7" s="20"/>
      <c r="AB7" s="20"/>
      <c r="AC7" s="20"/>
      <c r="AD7" s="3">
        <v>2</v>
      </c>
      <c r="AE7" s="105" t="s">
        <v>147</v>
      </c>
    </row>
    <row r="8" spans="1:35" ht="16.5" customHeight="1" x14ac:dyDescent="0.2">
      <c r="A8" s="3">
        <v>3</v>
      </c>
      <c r="B8" s="20"/>
      <c r="C8" s="20"/>
      <c r="D8" s="20"/>
      <c r="E8" s="20"/>
      <c r="F8" s="34" t="s">
        <v>668</v>
      </c>
      <c r="G8" s="34"/>
      <c r="H8" s="20"/>
      <c r="I8" s="20"/>
      <c r="J8" s="20"/>
      <c r="K8" s="20"/>
      <c r="L8" s="20"/>
      <c r="M8" s="34" t="s">
        <v>668</v>
      </c>
      <c r="N8" s="34"/>
      <c r="O8" s="20"/>
      <c r="Q8" s="34" t="s">
        <v>756</v>
      </c>
      <c r="R8" s="34"/>
      <c r="S8" s="34"/>
      <c r="T8" s="34"/>
      <c r="U8" s="34"/>
      <c r="Y8" s="20"/>
      <c r="Z8" s="20"/>
      <c r="AA8" s="20"/>
      <c r="AB8" s="20"/>
      <c r="AC8" s="20"/>
      <c r="AD8" s="3">
        <v>3</v>
      </c>
      <c r="AE8" s="103" t="s">
        <v>22</v>
      </c>
    </row>
    <row r="9" spans="1:35" ht="16.5" customHeight="1" x14ac:dyDescent="0.2">
      <c r="A9" s="3">
        <v>4</v>
      </c>
      <c r="B9" s="20"/>
      <c r="C9" s="20"/>
      <c r="D9" s="20"/>
      <c r="E9" s="34" t="s">
        <v>153</v>
      </c>
      <c r="F9" s="20"/>
      <c r="G9" s="20"/>
      <c r="H9" s="20"/>
      <c r="I9" s="20"/>
      <c r="J9" s="20"/>
      <c r="K9" s="20"/>
      <c r="L9" s="20"/>
      <c r="M9" s="20"/>
      <c r="N9" s="20"/>
      <c r="O9" s="20"/>
      <c r="R9" s="20"/>
      <c r="S9" s="20"/>
      <c r="T9" s="20"/>
      <c r="U9" s="20"/>
      <c r="Y9" s="20"/>
      <c r="Z9" s="20"/>
      <c r="AA9" s="20"/>
      <c r="AB9" s="20"/>
      <c r="AC9" s="20"/>
      <c r="AD9" s="3">
        <v>4</v>
      </c>
      <c r="AE9" s="111" t="s">
        <v>259</v>
      </c>
    </row>
    <row r="10" spans="1:35" ht="16.5" customHeight="1" x14ac:dyDescent="0.2">
      <c r="A10" s="3">
        <v>5</v>
      </c>
      <c r="B10" s="20"/>
      <c r="C10" s="20"/>
      <c r="D10" s="20"/>
      <c r="E10" s="20"/>
      <c r="F10" s="34" t="s">
        <v>963</v>
      </c>
      <c r="G10" s="34"/>
      <c r="H10" s="34"/>
      <c r="I10" s="20"/>
      <c r="J10" s="20"/>
      <c r="K10" s="20"/>
      <c r="L10" s="20"/>
      <c r="M10" s="20"/>
      <c r="N10" s="20"/>
      <c r="O10" s="20"/>
      <c r="P10" s="34" t="s">
        <v>964</v>
      </c>
      <c r="Q10" s="34"/>
      <c r="R10" s="34"/>
      <c r="S10" s="34"/>
      <c r="T10" s="34"/>
      <c r="U10" s="20"/>
      <c r="Z10" s="20"/>
      <c r="AA10" s="20"/>
      <c r="AB10" s="34" t="s">
        <v>857</v>
      </c>
      <c r="AC10" s="20"/>
      <c r="AD10" s="3">
        <v>5</v>
      </c>
      <c r="AE10" s="111" t="s">
        <v>259</v>
      </c>
      <c r="AG10" s="5"/>
      <c r="AH10" s="5"/>
    </row>
    <row r="11" spans="1:35" ht="16.5" customHeight="1" x14ac:dyDescent="0.2">
      <c r="A11" s="3">
        <v>6</v>
      </c>
      <c r="B11" s="20"/>
      <c r="C11" s="20"/>
      <c r="D11" s="20"/>
      <c r="E11" s="34" t="s">
        <v>642</v>
      </c>
      <c r="F11" s="20"/>
      <c r="G11" s="20"/>
      <c r="H11" s="20"/>
      <c r="I11" s="20"/>
      <c r="J11" s="20"/>
      <c r="K11" s="20"/>
      <c r="L11" s="20"/>
      <c r="M11" s="20"/>
      <c r="N11" s="20"/>
      <c r="O11" s="20"/>
      <c r="R11" s="20"/>
      <c r="S11" s="20"/>
      <c r="T11" s="20"/>
      <c r="U11" s="20"/>
      <c r="Y11" s="20"/>
      <c r="Z11" s="20"/>
      <c r="AA11" s="20"/>
      <c r="AB11" s="20"/>
      <c r="AC11" s="20"/>
      <c r="AD11" s="3">
        <v>6</v>
      </c>
      <c r="AE11" s="111" t="s">
        <v>259</v>
      </c>
      <c r="AG11" s="5"/>
      <c r="AH11" s="5"/>
    </row>
    <row r="12" spans="1:35" ht="16.5" customHeight="1" x14ac:dyDescent="0.2">
      <c r="A12" s="3">
        <v>7</v>
      </c>
      <c r="B12" s="20"/>
      <c r="C12" s="20"/>
      <c r="D12" s="20"/>
      <c r="E12" s="20"/>
      <c r="F12" s="20"/>
      <c r="G12" s="20"/>
      <c r="H12" s="20"/>
      <c r="I12" s="20"/>
      <c r="J12" s="20"/>
      <c r="K12" s="20"/>
      <c r="L12" s="20"/>
      <c r="M12" s="20"/>
      <c r="N12" s="20"/>
      <c r="O12" s="34" t="s">
        <v>570</v>
      </c>
      <c r="P12" s="34"/>
      <c r="R12" s="20"/>
      <c r="S12" s="20"/>
      <c r="T12" s="20"/>
      <c r="U12" s="20"/>
      <c r="Y12" s="20"/>
      <c r="Z12" s="20"/>
      <c r="AA12" s="20"/>
      <c r="AB12" s="20"/>
      <c r="AC12" s="20"/>
      <c r="AD12" s="3">
        <v>7</v>
      </c>
      <c r="AE12" s="111" t="s">
        <v>259</v>
      </c>
      <c r="AG12" s="5"/>
      <c r="AH12" s="5"/>
    </row>
    <row r="13" spans="1:35" ht="16.5" customHeight="1" x14ac:dyDescent="0.2">
      <c r="A13" s="8">
        <v>8</v>
      </c>
      <c r="B13" s="33" t="s">
        <v>647</v>
      </c>
      <c r="C13" s="33"/>
      <c r="D13" s="33"/>
      <c r="F13" s="33" t="s">
        <v>592</v>
      </c>
      <c r="G13" s="33"/>
      <c r="H13" s="20"/>
      <c r="I13" s="20"/>
      <c r="J13" s="20"/>
      <c r="K13" s="20"/>
      <c r="L13" s="34" t="s">
        <v>579</v>
      </c>
      <c r="M13" s="20"/>
      <c r="N13" s="20"/>
      <c r="O13" s="20"/>
      <c r="R13" s="173"/>
      <c r="S13" s="20"/>
      <c r="V13" s="105" t="s">
        <v>821</v>
      </c>
      <c r="W13" s="105"/>
      <c r="Y13" s="105" t="s">
        <v>830</v>
      </c>
      <c r="Z13" s="20"/>
      <c r="AA13" s="20"/>
      <c r="AB13" s="121" t="s">
        <v>840</v>
      </c>
      <c r="AC13" s="103" t="s">
        <v>260</v>
      </c>
      <c r="AD13" s="8">
        <v>8</v>
      </c>
      <c r="AE13" s="111" t="s">
        <v>259</v>
      </c>
      <c r="AG13" s="5"/>
      <c r="AH13" s="5"/>
    </row>
    <row r="14" spans="1:35" ht="16.5" customHeight="1" x14ac:dyDescent="0.2">
      <c r="A14" s="8">
        <v>9</v>
      </c>
      <c r="B14" s="20"/>
      <c r="C14" s="20"/>
      <c r="D14" s="23" t="s">
        <v>710</v>
      </c>
      <c r="E14" s="23"/>
      <c r="F14" s="23"/>
      <c r="G14" s="23"/>
      <c r="H14" s="20"/>
      <c r="I14" s="20"/>
      <c r="J14" s="20"/>
      <c r="K14" s="20"/>
      <c r="L14" s="20"/>
      <c r="M14" s="20"/>
      <c r="N14" s="20"/>
      <c r="O14" s="20"/>
      <c r="R14" s="20"/>
      <c r="S14" s="20"/>
      <c r="T14" s="20"/>
      <c r="U14" s="20"/>
      <c r="V14" s="121" t="s">
        <v>67</v>
      </c>
      <c r="W14" s="121"/>
      <c r="Y14" s="20"/>
      <c r="Z14" s="20"/>
      <c r="AA14" s="20"/>
      <c r="AB14" s="103" t="s">
        <v>801</v>
      </c>
      <c r="AC14" s="121" t="s">
        <v>186</v>
      </c>
      <c r="AD14" s="8">
        <v>9</v>
      </c>
      <c r="AE14" s="111" t="s">
        <v>259</v>
      </c>
      <c r="AG14" s="5"/>
      <c r="AH14" s="5"/>
    </row>
    <row r="15" spans="1:35" ht="16.5" customHeight="1" x14ac:dyDescent="0.2">
      <c r="A15" s="8">
        <v>10</v>
      </c>
      <c r="D15" s="144" t="s">
        <v>706</v>
      </c>
      <c r="E15" s="144"/>
      <c r="F15" s="144"/>
      <c r="H15" s="20"/>
      <c r="I15" s="20"/>
      <c r="J15" s="20"/>
      <c r="K15" s="20"/>
      <c r="L15" s="34" t="s">
        <v>609</v>
      </c>
      <c r="M15" s="20"/>
      <c r="N15" s="20"/>
      <c r="R15" s="20"/>
      <c r="T15" s="20"/>
      <c r="U15" s="103" t="s">
        <v>822</v>
      </c>
      <c r="W15" s="33" t="s">
        <v>66</v>
      </c>
      <c r="X15" s="33"/>
      <c r="Y15" s="33"/>
      <c r="Z15" s="20"/>
      <c r="AA15" s="20"/>
      <c r="AC15" s="121" t="s">
        <v>833</v>
      </c>
      <c r="AD15" s="8">
        <v>10</v>
      </c>
      <c r="AE15" s="122"/>
      <c r="AG15" s="5"/>
      <c r="AH15" s="5"/>
    </row>
    <row r="16" spans="1:35" ht="16.5" customHeight="1" x14ac:dyDescent="0.2">
      <c r="A16" s="8">
        <v>11</v>
      </c>
      <c r="B16" s="20"/>
      <c r="C16" s="20"/>
      <c r="D16" s="20"/>
      <c r="E16" s="20"/>
      <c r="H16" s="20"/>
      <c r="I16" s="20"/>
      <c r="J16" s="20"/>
      <c r="K16" s="20"/>
      <c r="L16" s="20"/>
      <c r="M16" s="20"/>
      <c r="N16" s="20"/>
      <c r="V16" s="105" t="s">
        <v>819</v>
      </c>
      <c r="X16" s="103" t="s">
        <v>823</v>
      </c>
      <c r="Y16" s="103"/>
      <c r="Z16" s="103"/>
      <c r="AA16" s="103"/>
      <c r="AB16" s="103"/>
      <c r="AC16" s="103"/>
      <c r="AD16" s="8">
        <v>11</v>
      </c>
      <c r="AE16" s="140" t="s">
        <v>796</v>
      </c>
      <c r="AG16" s="5"/>
      <c r="AH16" s="5"/>
    </row>
    <row r="17" spans="1:34" ht="16.5" customHeight="1" x14ac:dyDescent="0.2">
      <c r="A17" s="8">
        <v>12</v>
      </c>
      <c r="B17" s="20"/>
      <c r="C17" s="20"/>
      <c r="D17" s="20"/>
      <c r="E17" s="20"/>
      <c r="F17" s="20"/>
      <c r="G17" s="20"/>
      <c r="H17" s="23" t="s">
        <v>575</v>
      </c>
      <c r="I17" s="23"/>
      <c r="J17" s="23" t="s">
        <v>758</v>
      </c>
      <c r="K17" s="23"/>
      <c r="L17" s="20"/>
      <c r="M17" s="20"/>
      <c r="N17" s="20"/>
      <c r="O17" s="23" t="s">
        <v>766</v>
      </c>
      <c r="P17" s="23"/>
      <c r="Y17" s="20"/>
      <c r="Z17" s="20"/>
      <c r="AA17" s="20"/>
      <c r="AB17" s="121" t="s">
        <v>834</v>
      </c>
      <c r="AC17" s="121"/>
      <c r="AD17" s="8">
        <v>12</v>
      </c>
      <c r="AE17" s="122"/>
      <c r="AG17" s="5"/>
      <c r="AH17" s="5"/>
    </row>
    <row r="18" spans="1:34" ht="16.5" customHeight="1" x14ac:dyDescent="0.2">
      <c r="A18" s="8">
        <v>13</v>
      </c>
      <c r="B18" s="33" t="s">
        <v>410</v>
      </c>
      <c r="C18" s="33">
        <v>1</v>
      </c>
      <c r="D18" s="33"/>
      <c r="E18" s="33"/>
      <c r="F18" s="33"/>
      <c r="G18" s="33"/>
      <c r="H18" s="33"/>
      <c r="I18" s="33"/>
      <c r="J18" s="33">
        <v>2</v>
      </c>
      <c r="K18" s="33" t="s">
        <v>690</v>
      </c>
      <c r="L18" s="33"/>
      <c r="M18" s="33"/>
      <c r="N18" s="33"/>
      <c r="O18" s="33"/>
      <c r="P18" s="33"/>
      <c r="Q18" s="33">
        <v>1</v>
      </c>
      <c r="R18" s="33"/>
      <c r="S18" s="33"/>
      <c r="T18" s="33"/>
      <c r="U18" s="33"/>
      <c r="V18" s="33"/>
      <c r="W18" s="33"/>
      <c r="X18" s="33">
        <v>2</v>
      </c>
      <c r="Y18" s="33" t="s">
        <v>888</v>
      </c>
      <c r="Z18" s="33"/>
      <c r="AA18" s="33"/>
      <c r="AB18" s="33"/>
      <c r="AC18" s="33"/>
      <c r="AD18" s="8">
        <v>13</v>
      </c>
      <c r="AE18" s="122"/>
      <c r="AF18" s="95"/>
      <c r="AG18" s="5"/>
      <c r="AH18" s="5"/>
    </row>
    <row r="19" spans="1:34" ht="16.5" customHeight="1" x14ac:dyDescent="0.2">
      <c r="A19" s="8">
        <v>14</v>
      </c>
      <c r="B19" s="138" t="s">
        <v>620</v>
      </c>
      <c r="C19" s="138"/>
      <c r="D19" s="138"/>
      <c r="E19" s="138"/>
      <c r="F19" s="138"/>
      <c r="G19" s="138"/>
      <c r="H19" s="138"/>
      <c r="I19" s="138"/>
      <c r="J19" s="138"/>
      <c r="K19" s="138"/>
      <c r="L19" s="138"/>
      <c r="M19" s="138"/>
      <c r="N19" s="138"/>
      <c r="O19" s="138"/>
      <c r="P19" s="138"/>
      <c r="Q19" s="138"/>
      <c r="R19" s="138"/>
      <c r="S19" s="138"/>
      <c r="T19" s="138"/>
      <c r="U19" s="138"/>
      <c r="V19" s="138"/>
      <c r="W19" s="138"/>
      <c r="X19" s="138"/>
      <c r="Y19" s="138"/>
      <c r="Z19" s="138"/>
      <c r="AA19" s="138"/>
      <c r="AB19" s="138"/>
      <c r="AC19" s="138"/>
      <c r="AD19" s="8">
        <v>14</v>
      </c>
      <c r="AE19" s="122"/>
      <c r="AG19" s="5"/>
      <c r="AH19" s="5"/>
    </row>
    <row r="20" spans="1:34" ht="16.5" customHeight="1" x14ac:dyDescent="0.2">
      <c r="A20" s="3">
        <v>15</v>
      </c>
      <c r="B20" s="20"/>
      <c r="C20" s="20"/>
      <c r="D20" s="20"/>
      <c r="E20" s="20"/>
      <c r="F20" s="20"/>
      <c r="G20" s="20"/>
      <c r="H20" s="20" t="s">
        <v>761</v>
      </c>
      <c r="I20" s="20"/>
      <c r="J20" s="20"/>
      <c r="K20" s="20"/>
      <c r="L20" s="20"/>
      <c r="M20" s="20"/>
      <c r="N20" s="20"/>
      <c r="O20" s="20"/>
      <c r="R20" s="20"/>
      <c r="S20" s="20"/>
      <c r="T20" s="20"/>
      <c r="U20" s="20"/>
      <c r="Y20" s="20"/>
      <c r="Z20" s="20"/>
      <c r="AA20" s="20"/>
      <c r="AB20" s="20"/>
      <c r="AC20" s="20"/>
      <c r="AD20" s="3">
        <v>15</v>
      </c>
      <c r="AE20" s="107" t="s">
        <v>23</v>
      </c>
      <c r="AG20" s="5"/>
      <c r="AH20" s="5"/>
    </row>
    <row r="21" spans="1:34" ht="16.5" customHeight="1" x14ac:dyDescent="0.2">
      <c r="A21" s="3">
        <v>16</v>
      </c>
      <c r="B21" s="20"/>
      <c r="C21" s="20"/>
      <c r="D21" s="20"/>
      <c r="E21" s="20"/>
      <c r="F21" s="20"/>
      <c r="G21" s="20"/>
      <c r="H21" s="34" t="s">
        <v>752</v>
      </c>
      <c r="I21" s="34"/>
      <c r="J21" s="20"/>
      <c r="K21" s="20"/>
      <c r="L21" s="20"/>
      <c r="M21" s="20"/>
      <c r="N21" s="20"/>
      <c r="O21" s="20"/>
      <c r="R21" s="20"/>
      <c r="S21" s="20"/>
      <c r="T21" s="20"/>
      <c r="U21" s="20"/>
      <c r="Y21" s="20"/>
      <c r="Z21" s="20"/>
      <c r="AA21" s="20"/>
      <c r="AB21" s="20"/>
      <c r="AC21" s="20"/>
      <c r="AD21" s="3">
        <v>16</v>
      </c>
      <c r="AE21" s="108" t="s">
        <v>148</v>
      </c>
      <c r="AG21" s="5"/>
      <c r="AH21" s="5"/>
    </row>
    <row r="22" spans="1:34" ht="16.5" customHeight="1" x14ac:dyDescent="0.2">
      <c r="A22" s="3" t="s">
        <v>26</v>
      </c>
      <c r="B22" s="20"/>
      <c r="C22" s="20"/>
      <c r="D22" s="20"/>
      <c r="E22" s="20"/>
      <c r="F22" s="20"/>
      <c r="G22" s="20"/>
      <c r="H22" s="20"/>
      <c r="I22" s="20"/>
      <c r="J22" s="20"/>
      <c r="K22" s="20"/>
      <c r="L22" s="20"/>
      <c r="M22" s="20"/>
      <c r="N22" s="20"/>
      <c r="O22" s="20"/>
      <c r="R22" s="20"/>
      <c r="S22" s="20"/>
      <c r="T22" s="20"/>
      <c r="U22" s="20"/>
      <c r="X22" s="173"/>
      <c r="Y22" s="20"/>
      <c r="Z22" s="20"/>
      <c r="AA22" s="20"/>
      <c r="AB22" s="20"/>
      <c r="AC22" s="20"/>
      <c r="AD22" s="3" t="s">
        <v>26</v>
      </c>
      <c r="AE22" s="109" t="s">
        <v>149</v>
      </c>
      <c r="AG22" s="5"/>
      <c r="AH22" s="5"/>
    </row>
    <row r="23" spans="1:34" ht="16.5" customHeight="1" x14ac:dyDescent="0.2">
      <c r="A23" s="3">
        <v>17</v>
      </c>
      <c r="B23" s="20"/>
      <c r="C23" s="20"/>
      <c r="D23" s="20"/>
      <c r="E23" s="20"/>
      <c r="F23" s="20"/>
      <c r="G23" s="20"/>
      <c r="H23" s="20"/>
      <c r="I23" s="20"/>
      <c r="J23" s="20"/>
      <c r="K23" s="20"/>
      <c r="L23" s="20"/>
      <c r="M23" s="20"/>
      <c r="N23" s="20"/>
      <c r="O23" s="20"/>
      <c r="R23" s="20"/>
      <c r="S23" s="20"/>
      <c r="T23" s="20"/>
      <c r="U23" s="20"/>
      <c r="Y23"/>
      <c r="Z23" s="20"/>
      <c r="AA23" s="20"/>
      <c r="AB23" s="20"/>
      <c r="AC23" s="20"/>
      <c r="AD23" s="3">
        <v>17</v>
      </c>
      <c r="AE23" s="110" t="s">
        <v>42</v>
      </c>
      <c r="AG23" s="5"/>
      <c r="AH23" s="5"/>
    </row>
    <row r="24" spans="1:34" ht="16.5" customHeight="1" x14ac:dyDescent="0.2">
      <c r="A24" s="3" t="s">
        <v>27</v>
      </c>
      <c r="B24" s="20"/>
      <c r="C24" s="20"/>
      <c r="D24" s="20"/>
      <c r="E24" s="20"/>
      <c r="F24" s="20"/>
      <c r="G24" s="20"/>
      <c r="H24" s="20"/>
      <c r="I24" s="20"/>
      <c r="J24" s="20"/>
      <c r="K24" s="20"/>
      <c r="L24" s="20"/>
      <c r="M24" s="20"/>
      <c r="N24" s="20"/>
      <c r="O24" s="20"/>
      <c r="R24" s="20"/>
      <c r="S24" s="20"/>
      <c r="T24" s="20"/>
      <c r="U24" s="20"/>
      <c r="Y24" s="20"/>
      <c r="Z24" s="20"/>
      <c r="AA24" s="20"/>
      <c r="AB24" s="20"/>
      <c r="AC24" s="20"/>
      <c r="AD24" s="3" t="s">
        <v>27</v>
      </c>
      <c r="AE24" s="106" t="s">
        <v>24</v>
      </c>
      <c r="AG24" s="5"/>
      <c r="AH24" s="5"/>
    </row>
    <row r="25" spans="1:34" ht="16.5" customHeight="1" x14ac:dyDescent="0.2">
      <c r="A25" s="3">
        <v>18</v>
      </c>
      <c r="B25" s="20"/>
      <c r="C25" s="20"/>
      <c r="D25" s="20"/>
      <c r="E25" s="20"/>
      <c r="F25" s="20"/>
      <c r="G25" s="20"/>
      <c r="H25" s="20"/>
      <c r="I25" s="20"/>
      <c r="J25" s="20"/>
      <c r="K25" s="20"/>
      <c r="L25" s="20"/>
      <c r="M25" s="20"/>
      <c r="N25" s="20"/>
      <c r="O25" s="20"/>
      <c r="R25" s="20"/>
      <c r="S25" s="20"/>
      <c r="T25" s="20"/>
      <c r="U25" s="20"/>
      <c r="Y25" s="20"/>
      <c r="Z25" s="20"/>
      <c r="AA25" s="20"/>
      <c r="AB25" s="20"/>
      <c r="AC25" s="20"/>
      <c r="AD25" s="3">
        <v>18</v>
      </c>
      <c r="AE25" s="99" t="s">
        <v>322</v>
      </c>
      <c r="AG25" s="5"/>
      <c r="AH25" s="5"/>
    </row>
    <row r="26" spans="1:34" ht="16.5" customHeight="1" x14ac:dyDescent="0.2">
      <c r="A26" s="3" t="s">
        <v>28</v>
      </c>
      <c r="B26" s="132" t="s">
        <v>362</v>
      </c>
      <c r="C26" s="20"/>
      <c r="D26" s="20"/>
      <c r="E26" s="20"/>
      <c r="F26" s="20"/>
      <c r="G26" s="20"/>
      <c r="H26" s="20"/>
      <c r="I26" s="20"/>
      <c r="J26" s="20"/>
      <c r="K26" s="20"/>
      <c r="L26" s="20"/>
      <c r="M26" s="20"/>
      <c r="N26" s="20"/>
      <c r="O26" s="20"/>
      <c r="R26" s="20"/>
      <c r="S26" s="132" t="s">
        <v>362</v>
      </c>
      <c r="T26" s="20"/>
      <c r="U26" s="20"/>
      <c r="Y26" s="20"/>
      <c r="Z26" s="20"/>
      <c r="AA26" s="20"/>
      <c r="AB26" s="20"/>
      <c r="AC26" s="20"/>
      <c r="AD26" s="3" t="s">
        <v>28</v>
      </c>
      <c r="AG26" s="5"/>
      <c r="AH26" s="5"/>
    </row>
    <row r="27" spans="1:34" ht="16.5" customHeight="1" x14ac:dyDescent="0.2">
      <c r="A27" s="8">
        <v>19</v>
      </c>
      <c r="B27" s="23" t="s">
        <v>671</v>
      </c>
      <c r="C27" s="23"/>
      <c r="D27" s="23"/>
      <c r="E27" s="23"/>
      <c r="F27" s="23"/>
      <c r="G27" s="23"/>
      <c r="H27" s="23"/>
      <c r="I27" s="23"/>
      <c r="J27" s="23"/>
      <c r="K27" s="23"/>
      <c r="L27" s="23"/>
      <c r="M27" s="23"/>
      <c r="N27" s="23"/>
      <c r="O27" s="145" t="s">
        <v>795</v>
      </c>
      <c r="P27" s="145"/>
      <c r="Q27" s="145"/>
      <c r="R27" s="145"/>
      <c r="S27" s="23" t="s">
        <v>774</v>
      </c>
      <c r="T27" s="23"/>
      <c r="U27" s="23"/>
      <c r="V27" s="23"/>
      <c r="W27" s="23"/>
      <c r="X27" s="20"/>
      <c r="Y27" s="20"/>
      <c r="Z27" s="20"/>
      <c r="AA27" s="20"/>
      <c r="AB27" s="20"/>
      <c r="AC27" s="121" t="s">
        <v>837</v>
      </c>
      <c r="AD27" s="8">
        <v>19</v>
      </c>
      <c r="AE27" s="91">
        <f ca="1">ALERTS!E21</f>
        <v>0</v>
      </c>
      <c r="AG27" s="5"/>
      <c r="AH27" s="5"/>
    </row>
    <row r="28" spans="1:34" ht="16.5" customHeight="1" x14ac:dyDescent="0.2">
      <c r="A28" s="8">
        <v>20</v>
      </c>
      <c r="C28" s="20"/>
      <c r="D28" s="20"/>
      <c r="F28" s="20"/>
      <c r="G28" s="20"/>
      <c r="K28" s="20"/>
      <c r="L28" s="20"/>
      <c r="M28" s="20"/>
      <c r="N28" s="20"/>
      <c r="O28" s="20"/>
      <c r="Q28" s="23" t="s">
        <v>691</v>
      </c>
      <c r="R28" s="23"/>
      <c r="S28" s="23"/>
      <c r="T28" s="23"/>
      <c r="U28" s="23"/>
      <c r="V28" s="23"/>
      <c r="W28" s="23">
        <v>1</v>
      </c>
      <c r="X28" s="23"/>
      <c r="Y28" s="23"/>
      <c r="Z28" s="23"/>
      <c r="AA28" s="23"/>
      <c r="AB28" s="23"/>
      <c r="AC28" s="23"/>
      <c r="AD28" s="27">
        <v>20</v>
      </c>
      <c r="AE28" s="91">
        <f ca="1">ALERTS!E22</f>
        <v>0</v>
      </c>
      <c r="AG28" s="5"/>
      <c r="AH28" s="5"/>
    </row>
    <row r="29" spans="1:34" ht="16.5" customHeight="1" x14ac:dyDescent="0.2">
      <c r="A29" s="8">
        <v>21</v>
      </c>
      <c r="B29" s="23" t="s">
        <v>633</v>
      </c>
      <c r="C29" s="20"/>
      <c r="D29" s="20"/>
      <c r="G29" s="23" t="s">
        <v>722</v>
      </c>
      <c r="H29" s="23"/>
      <c r="J29" s="20"/>
      <c r="K29" s="20"/>
      <c r="M29" s="20"/>
      <c r="N29" s="20"/>
      <c r="O29" s="20"/>
      <c r="Q29" s="23" t="s">
        <v>781</v>
      </c>
      <c r="R29" s="20"/>
      <c r="S29" s="33" t="s">
        <v>391</v>
      </c>
      <c r="T29" s="20"/>
      <c r="U29" s="23" t="s">
        <v>751</v>
      </c>
      <c r="V29" s="23"/>
      <c r="W29" s="23"/>
      <c r="Y29" s="33" t="s">
        <v>608</v>
      </c>
      <c r="Z29" s="20"/>
      <c r="AA29" s="20"/>
      <c r="AB29" s="121" t="s">
        <v>844</v>
      </c>
      <c r="AC29" s="121" t="s">
        <v>838</v>
      </c>
      <c r="AD29" s="8">
        <v>21</v>
      </c>
      <c r="AE29" s="91">
        <f ca="1">ALERTS!E23</f>
        <v>0</v>
      </c>
      <c r="AG29" s="5"/>
      <c r="AH29" s="5"/>
    </row>
    <row r="30" spans="1:34" ht="24.75" customHeight="1" x14ac:dyDescent="0.2">
      <c r="A30" s="3">
        <v>22</v>
      </c>
      <c r="B30" s="20"/>
      <c r="C30" s="20"/>
      <c r="D30" s="20"/>
      <c r="E30" s="20"/>
      <c r="F30" s="20"/>
      <c r="G30" s="20"/>
      <c r="H30" s="20"/>
      <c r="I30" s="20"/>
      <c r="J30" s="20"/>
      <c r="K30" s="20"/>
      <c r="L30" s="20"/>
      <c r="M30" s="20"/>
      <c r="N30" s="20"/>
      <c r="O30" s="20"/>
      <c r="R30" s="20"/>
      <c r="S30" s="20"/>
      <c r="T30" s="20"/>
      <c r="U30" s="20"/>
      <c r="Z30" s="20"/>
      <c r="AA30" s="20"/>
      <c r="AB30" s="20"/>
      <c r="AC30" s="20"/>
      <c r="AD30" s="3">
        <v>22</v>
      </c>
      <c r="AE30" s="5"/>
      <c r="AG30" s="5"/>
      <c r="AH30" s="5"/>
    </row>
    <row r="31" spans="1:34" s="11" customFormat="1" ht="16.5" customHeight="1" x14ac:dyDescent="0.2">
      <c r="A31" s="2" t="s">
        <v>6</v>
      </c>
      <c r="B31" s="60" t="str">
        <f t="shared" ref="B31:AC31" si="0">B3</f>
        <v>Sat</v>
      </c>
      <c r="C31" s="60" t="str">
        <f t="shared" si="0"/>
        <v>Sun</v>
      </c>
      <c r="D31" s="60" t="str">
        <f t="shared" si="0"/>
        <v>Mon</v>
      </c>
      <c r="E31" s="60" t="str">
        <f t="shared" si="0"/>
        <v>Tue</v>
      </c>
      <c r="F31" s="60" t="str">
        <f t="shared" si="0"/>
        <v>Wed</v>
      </c>
      <c r="G31" s="60" t="str">
        <f t="shared" si="0"/>
        <v>Thu</v>
      </c>
      <c r="H31" s="60" t="str">
        <f t="shared" si="0"/>
        <v>Fri</v>
      </c>
      <c r="I31" s="60" t="str">
        <f t="shared" si="0"/>
        <v>Sat</v>
      </c>
      <c r="J31" s="60" t="str">
        <f t="shared" si="0"/>
        <v>Sun</v>
      </c>
      <c r="K31" s="60" t="str">
        <f t="shared" si="0"/>
        <v>Mon</v>
      </c>
      <c r="L31" s="60" t="str">
        <f t="shared" si="0"/>
        <v>Tue</v>
      </c>
      <c r="M31" s="60" t="str">
        <f t="shared" si="0"/>
        <v>Wed</v>
      </c>
      <c r="N31" s="60" t="str">
        <f t="shared" si="0"/>
        <v>Thu</v>
      </c>
      <c r="O31" s="60" t="str">
        <f t="shared" si="0"/>
        <v>Fri</v>
      </c>
      <c r="P31" s="60" t="str">
        <f t="shared" si="0"/>
        <v>Sat</v>
      </c>
      <c r="Q31" s="60" t="str">
        <f t="shared" si="0"/>
        <v>Sun</v>
      </c>
      <c r="R31" s="60" t="str">
        <f t="shared" si="0"/>
        <v>Mon</v>
      </c>
      <c r="S31" s="60" t="str">
        <f t="shared" si="0"/>
        <v>Tue</v>
      </c>
      <c r="T31" s="60" t="str">
        <f t="shared" si="0"/>
        <v>Wed</v>
      </c>
      <c r="U31" s="60" t="str">
        <f t="shared" si="0"/>
        <v>Thu</v>
      </c>
      <c r="V31" s="60" t="str">
        <f t="shared" si="0"/>
        <v>Fri</v>
      </c>
      <c r="W31" s="60" t="str">
        <f t="shared" si="0"/>
        <v>Sat</v>
      </c>
      <c r="X31" s="60" t="str">
        <f t="shared" si="0"/>
        <v>Sun</v>
      </c>
      <c r="Y31" s="60" t="str">
        <f t="shared" si="0"/>
        <v>Mon</v>
      </c>
      <c r="Z31" s="60" t="str">
        <f t="shared" si="0"/>
        <v>Tue</v>
      </c>
      <c r="AA31" s="60" t="str">
        <f t="shared" si="0"/>
        <v>Wed</v>
      </c>
      <c r="AB31" s="60" t="str">
        <f t="shared" si="0"/>
        <v>Thu</v>
      </c>
      <c r="AC31" s="60" t="str">
        <f t="shared" si="0"/>
        <v>Fri</v>
      </c>
      <c r="AD31" s="2" t="s">
        <v>6</v>
      </c>
      <c r="AF31" s="53"/>
    </row>
    <row r="32" spans="1:34" ht="16.5" customHeight="1" x14ac:dyDescent="0.2">
      <c r="A32" s="1" t="s">
        <v>7</v>
      </c>
      <c r="B32" s="60">
        <v>1</v>
      </c>
      <c r="C32" s="60">
        <v>2</v>
      </c>
      <c r="D32" s="60">
        <v>3</v>
      </c>
      <c r="E32" s="60">
        <v>4</v>
      </c>
      <c r="F32" s="60">
        <v>5</v>
      </c>
      <c r="G32" s="60">
        <v>6</v>
      </c>
      <c r="H32" s="60">
        <v>7</v>
      </c>
      <c r="I32" s="60">
        <v>8</v>
      </c>
      <c r="J32" s="60">
        <v>9</v>
      </c>
      <c r="K32" s="60">
        <v>10</v>
      </c>
      <c r="L32" s="60">
        <v>11</v>
      </c>
      <c r="M32" s="60">
        <v>12</v>
      </c>
      <c r="N32" s="60">
        <v>13</v>
      </c>
      <c r="O32" s="60">
        <v>14</v>
      </c>
      <c r="P32" s="60">
        <v>15</v>
      </c>
      <c r="Q32" s="60">
        <v>16</v>
      </c>
      <c r="R32" s="60">
        <v>17</v>
      </c>
      <c r="S32" s="60">
        <v>18</v>
      </c>
      <c r="T32" s="60">
        <v>19</v>
      </c>
      <c r="U32" s="60">
        <v>20</v>
      </c>
      <c r="V32" s="60">
        <v>21</v>
      </c>
      <c r="W32" s="60">
        <v>22</v>
      </c>
      <c r="X32" s="60">
        <v>23</v>
      </c>
      <c r="Y32" s="60">
        <v>24</v>
      </c>
      <c r="Z32" s="60">
        <v>25</v>
      </c>
      <c r="AA32" s="60">
        <v>26</v>
      </c>
      <c r="AB32" s="60">
        <v>27</v>
      </c>
      <c r="AC32" s="60">
        <v>28</v>
      </c>
      <c r="AD32" s="1" t="s">
        <v>7</v>
      </c>
    </row>
    <row r="33" spans="1:34" s="32" customFormat="1" ht="16.5" customHeight="1" x14ac:dyDescent="0.2">
      <c r="A33" s="8">
        <v>23</v>
      </c>
      <c r="B33" s="141"/>
      <c r="C33" s="141"/>
      <c r="D33" s="141"/>
      <c r="E33" s="141" t="s">
        <v>38</v>
      </c>
      <c r="F33" s="141" t="s">
        <v>37</v>
      </c>
      <c r="G33" s="141" t="s">
        <v>36</v>
      </c>
      <c r="H33" s="141" t="s">
        <v>35</v>
      </c>
      <c r="I33" s="141" t="s">
        <v>41</v>
      </c>
      <c r="J33" s="141" t="s">
        <v>37</v>
      </c>
      <c r="K33" s="141"/>
      <c r="L33" s="141" t="s">
        <v>396</v>
      </c>
      <c r="M33" s="141"/>
      <c r="N33" s="141" t="s">
        <v>397</v>
      </c>
      <c r="O33" s="141" t="s">
        <v>398</v>
      </c>
      <c r="P33" s="141" t="s">
        <v>38</v>
      </c>
      <c r="Q33" s="141" t="s">
        <v>34</v>
      </c>
      <c r="R33" s="141" t="s">
        <v>36</v>
      </c>
      <c r="S33" s="141" t="s">
        <v>38</v>
      </c>
      <c r="T33" s="141" t="s">
        <v>399</v>
      </c>
      <c r="U33" s="141"/>
      <c r="V33" s="141" t="s">
        <v>400</v>
      </c>
      <c r="W33" s="141" t="s">
        <v>398</v>
      </c>
      <c r="X33" s="141" t="s">
        <v>40</v>
      </c>
      <c r="Y33" s="141" t="s">
        <v>40</v>
      </c>
      <c r="Z33" s="141" t="s">
        <v>37</v>
      </c>
      <c r="AA33" s="141" t="s">
        <v>39</v>
      </c>
      <c r="AB33" s="141" t="s">
        <v>39</v>
      </c>
      <c r="AC33" s="141"/>
      <c r="AD33" s="8">
        <v>23</v>
      </c>
      <c r="AE33" s="141"/>
      <c r="AF33" s="141"/>
    </row>
    <row r="34" spans="1:34" ht="16.5" customHeight="1" x14ac:dyDescent="0.25">
      <c r="A34" s="8" t="s">
        <v>32</v>
      </c>
      <c r="B34" s="139" t="s">
        <v>386</v>
      </c>
      <c r="C34" s="140"/>
      <c r="D34" s="140"/>
      <c r="E34" s="140"/>
      <c r="F34" s="140"/>
      <c r="G34" s="140"/>
      <c r="H34" s="140"/>
      <c r="I34" s="140"/>
      <c r="J34" s="140"/>
      <c r="K34" s="140"/>
      <c r="L34" s="140"/>
      <c r="M34" s="140"/>
      <c r="N34" s="140"/>
      <c r="O34" s="140"/>
      <c r="P34" s="140"/>
      <c r="Q34" s="140"/>
      <c r="R34" s="140"/>
      <c r="S34" s="140"/>
      <c r="T34" s="140"/>
      <c r="U34" s="140"/>
      <c r="V34" s="140"/>
      <c r="W34" s="140"/>
      <c r="X34" s="140"/>
      <c r="Y34" s="140"/>
      <c r="Z34" s="140"/>
      <c r="AA34" s="140"/>
      <c r="AB34" s="140"/>
      <c r="AC34" s="140"/>
      <c r="AD34" s="98" t="s">
        <v>32</v>
      </c>
      <c r="AE34" s="36">
        <f ca="1">TODAY()</f>
        <v>45692</v>
      </c>
      <c r="AG34" s="5"/>
      <c r="AH34" s="5"/>
    </row>
    <row r="35" spans="1:34" ht="16.5" customHeight="1" x14ac:dyDescent="0.2">
      <c r="A35" s="8">
        <v>24</v>
      </c>
      <c r="B35" s="33" t="s">
        <v>405</v>
      </c>
      <c r="C35" s="33"/>
      <c r="D35" s="33"/>
      <c r="E35" s="33"/>
      <c r="F35" s="33"/>
      <c r="K35" s="20"/>
      <c r="L35" s="20"/>
      <c r="M35" s="20"/>
      <c r="N35" s="20"/>
      <c r="O35" s="20"/>
      <c r="R35" s="33" t="s">
        <v>773</v>
      </c>
      <c r="S35" s="33"/>
      <c r="T35" s="33"/>
      <c r="U35" s="33"/>
      <c r="V35" s="33"/>
      <c r="W35" s="33"/>
      <c r="X35" s="33">
        <v>1</v>
      </c>
      <c r="Y35" s="33"/>
      <c r="Z35" s="33"/>
      <c r="AA35" s="33"/>
      <c r="AB35" s="33"/>
      <c r="AC35" s="33"/>
      <c r="AD35" s="8">
        <v>24</v>
      </c>
      <c r="AE35" s="32"/>
      <c r="AG35" s="5"/>
      <c r="AH35" s="5"/>
    </row>
    <row r="36" spans="1:34" ht="16.5" customHeight="1" x14ac:dyDescent="0.2">
      <c r="A36" s="8">
        <v>25</v>
      </c>
      <c r="B36" s="94" t="s">
        <v>355</v>
      </c>
      <c r="C36" s="94"/>
      <c r="D36" s="94"/>
      <c r="E36" s="94"/>
      <c r="F36" s="94"/>
      <c r="G36" s="94"/>
      <c r="H36" s="94"/>
      <c r="I36" s="94"/>
      <c r="J36" s="94"/>
      <c r="K36" s="94"/>
      <c r="L36" s="94"/>
      <c r="M36" s="94"/>
      <c r="N36" s="94"/>
      <c r="O36" s="94"/>
      <c r="P36" s="94"/>
      <c r="Q36" s="94"/>
      <c r="R36" s="94"/>
      <c r="S36" s="94"/>
      <c r="T36" s="94"/>
      <c r="U36" s="94"/>
      <c r="V36" s="94"/>
      <c r="W36" s="94"/>
      <c r="X36" s="94"/>
      <c r="Y36" s="94"/>
      <c r="Z36" s="94"/>
      <c r="AA36" s="94"/>
      <c r="AB36" s="94"/>
      <c r="AC36" s="94"/>
      <c r="AD36" s="8">
        <v>25</v>
      </c>
      <c r="AE36" s="5"/>
      <c r="AG36" s="5"/>
      <c r="AH36" s="5"/>
    </row>
    <row r="37" spans="1:34" ht="16.5" customHeight="1" x14ac:dyDescent="0.2">
      <c r="A37" s="8">
        <v>26</v>
      </c>
      <c r="B37" s="33" t="s">
        <v>679</v>
      </c>
      <c r="C37" s="33"/>
      <c r="D37" s="33"/>
      <c r="E37" s="33"/>
      <c r="F37" s="33"/>
      <c r="G37" s="33"/>
      <c r="H37" s="168" t="s">
        <v>753</v>
      </c>
      <c r="I37" s="33"/>
      <c r="J37" s="33"/>
      <c r="K37" s="33"/>
      <c r="L37" s="33"/>
      <c r="M37" s="33"/>
      <c r="N37" s="33"/>
      <c r="O37" s="33"/>
      <c r="P37" s="33"/>
      <c r="Q37" s="33"/>
      <c r="R37" s="33"/>
      <c r="S37" s="33"/>
      <c r="T37" s="33"/>
      <c r="U37" s="33"/>
      <c r="V37" s="33" t="s">
        <v>862</v>
      </c>
      <c r="W37" s="33"/>
      <c r="X37" s="33"/>
      <c r="Y37" s="33"/>
      <c r="Z37" s="33"/>
      <c r="AA37" s="33"/>
      <c r="AB37" s="33"/>
      <c r="AC37" s="33">
        <v>147</v>
      </c>
      <c r="AD37" s="8">
        <v>26</v>
      </c>
      <c r="AF37" s="93"/>
      <c r="AG37" s="5"/>
      <c r="AH37" s="5"/>
    </row>
    <row r="38" spans="1:34" ht="16.5" customHeight="1" x14ac:dyDescent="0.2">
      <c r="A38" s="3">
        <v>27</v>
      </c>
      <c r="B38" s="33" t="s">
        <v>381</v>
      </c>
      <c r="C38" s="33">
        <v>3</v>
      </c>
      <c r="D38" s="33" t="s">
        <v>599</v>
      </c>
      <c r="E38" s="33"/>
      <c r="F38" s="145"/>
      <c r="G38" s="33"/>
      <c r="H38" s="145"/>
      <c r="I38" s="145"/>
      <c r="J38" s="170"/>
      <c r="K38" s="33" t="s">
        <v>719</v>
      </c>
      <c r="L38" s="33"/>
      <c r="M38" s="145"/>
      <c r="N38" s="33"/>
      <c r="O38" s="145"/>
      <c r="P38" s="145"/>
      <c r="Q38" s="145"/>
      <c r="R38" s="168">
        <v>120</v>
      </c>
      <c r="S38" s="33"/>
      <c r="T38" s="33"/>
      <c r="U38" s="33"/>
      <c r="V38" s="145"/>
      <c r="W38" s="145"/>
      <c r="Y38" s="33" t="s">
        <v>798</v>
      </c>
      <c r="Z38" s="33"/>
      <c r="AA38" s="33"/>
      <c r="AB38" s="33"/>
      <c r="AC38" s="145"/>
      <c r="AD38" s="95"/>
      <c r="AE38" s="5"/>
      <c r="AG38" s="5"/>
      <c r="AH38" s="5"/>
    </row>
    <row r="39" spans="1:34" ht="16.5" customHeight="1" x14ac:dyDescent="0.2">
      <c r="A39" s="8">
        <v>28</v>
      </c>
      <c r="W39" s="33" t="s">
        <v>829</v>
      </c>
      <c r="X39" s="33"/>
      <c r="Y39" s="33"/>
      <c r="Z39" s="33"/>
      <c r="AA39" s="33"/>
      <c r="AB39" s="33"/>
      <c r="AC39" s="33"/>
      <c r="AD39" s="55">
        <v>28</v>
      </c>
      <c r="AF39" s="38"/>
      <c r="AG39" s="38" t="s">
        <v>152</v>
      </c>
      <c r="AH39" s="5"/>
    </row>
    <row r="40" spans="1:34" ht="16.5" customHeight="1" x14ac:dyDescent="0.2">
      <c r="A40" s="8">
        <v>29</v>
      </c>
      <c r="B40" s="33" t="s">
        <v>667</v>
      </c>
      <c r="C40" s="33"/>
      <c r="D40" s="33"/>
      <c r="E40" s="33"/>
      <c r="F40" s="33" t="s">
        <v>711</v>
      </c>
      <c r="G40" s="33"/>
      <c r="H40" s="33"/>
      <c r="I40" s="33" t="s">
        <v>683</v>
      </c>
      <c r="J40" s="33"/>
      <c r="K40" s="33"/>
      <c r="L40" s="33"/>
      <c r="M40" s="33"/>
      <c r="N40" s="33"/>
      <c r="O40" s="33"/>
      <c r="P40" s="33" t="s">
        <v>780</v>
      </c>
      <c r="Q40" s="33"/>
      <c r="R40" s="33"/>
      <c r="S40" s="33"/>
      <c r="T40" s="33"/>
      <c r="U40" s="33"/>
      <c r="V40" s="33"/>
      <c r="W40" s="33" t="s">
        <v>827</v>
      </c>
      <c r="X40" s="33"/>
      <c r="Y40" s="33"/>
      <c r="Z40" s="33"/>
      <c r="AA40" s="33"/>
      <c r="AB40" s="33"/>
      <c r="AC40" s="33"/>
      <c r="AD40" s="8">
        <v>29</v>
      </c>
      <c r="AE40" s="44" t="s">
        <v>259</v>
      </c>
      <c r="AG40" s="5"/>
      <c r="AH40" s="5"/>
    </row>
    <row r="41" spans="1:34" ht="16.5" customHeight="1" x14ac:dyDescent="0.2">
      <c r="A41" s="8">
        <v>30</v>
      </c>
      <c r="B41" s="145" t="s">
        <v>585</v>
      </c>
      <c r="C41" s="145"/>
      <c r="D41" s="145"/>
      <c r="E41" s="145"/>
      <c r="F41" s="145"/>
      <c r="G41" s="145"/>
      <c r="H41" s="33"/>
      <c r="I41" s="33"/>
      <c r="J41" s="145">
        <v>1</v>
      </c>
      <c r="K41" s="145"/>
      <c r="L41" s="145"/>
      <c r="M41" s="145"/>
      <c r="N41" s="145"/>
      <c r="O41" s="145"/>
      <c r="P41" s="33" t="s">
        <v>794</v>
      </c>
      <c r="Q41" s="33"/>
      <c r="R41" s="33"/>
      <c r="S41" s="33"/>
      <c r="T41" s="33"/>
      <c r="U41" s="33"/>
      <c r="V41" s="33">
        <v>1</v>
      </c>
      <c r="W41" s="33" t="s">
        <v>828</v>
      </c>
      <c r="X41" s="33"/>
      <c r="Y41" s="33"/>
      <c r="Z41" s="33"/>
      <c r="AA41" s="33"/>
      <c r="AB41" s="33"/>
      <c r="AC41" s="33"/>
      <c r="AD41" s="8">
        <v>30</v>
      </c>
      <c r="AE41" s="44" t="s">
        <v>259</v>
      </c>
      <c r="AG41" s="5"/>
      <c r="AH41" s="5"/>
    </row>
    <row r="42" spans="1:34" ht="16.5" customHeight="1" x14ac:dyDescent="0.2">
      <c r="A42" s="8">
        <v>31</v>
      </c>
      <c r="B42" s="33" t="s">
        <v>698</v>
      </c>
      <c r="C42" s="33"/>
      <c r="D42" s="33"/>
      <c r="E42" s="33"/>
      <c r="F42" s="33"/>
      <c r="G42" s="33"/>
      <c r="H42" s="33"/>
      <c r="I42" s="33">
        <v>1</v>
      </c>
      <c r="J42" s="33"/>
      <c r="K42" s="33"/>
      <c r="L42" s="33"/>
      <c r="M42" s="33"/>
      <c r="N42" s="33"/>
      <c r="O42" s="33"/>
      <c r="P42" s="33">
        <v>2</v>
      </c>
      <c r="Q42" s="168"/>
      <c r="R42" s="33"/>
      <c r="S42" s="33"/>
      <c r="T42" s="33"/>
      <c r="U42" s="33"/>
      <c r="V42" s="33"/>
      <c r="W42" s="33" t="s">
        <v>809</v>
      </c>
      <c r="X42" s="33"/>
      <c r="Y42" s="33"/>
      <c r="Z42" s="33"/>
      <c r="AA42" s="33"/>
      <c r="AB42" s="33"/>
      <c r="AC42" s="33" t="s">
        <v>810</v>
      </c>
      <c r="AD42" s="8">
        <v>31</v>
      </c>
      <c r="AE42" s="44" t="s">
        <v>259</v>
      </c>
      <c r="AG42" s="5"/>
      <c r="AH42" s="5"/>
    </row>
    <row r="43" spans="1:34" ht="16.5" customHeight="1" x14ac:dyDescent="0.2">
      <c r="A43" s="8">
        <v>32</v>
      </c>
      <c r="B43" s="23" t="s">
        <v>627</v>
      </c>
      <c r="C43" s="23"/>
      <c r="H43" s="33" t="s">
        <v>769</v>
      </c>
      <c r="I43" s="33"/>
      <c r="J43" s="33"/>
      <c r="K43" s="33"/>
      <c r="L43" s="33"/>
      <c r="M43" s="33"/>
      <c r="N43" s="33"/>
      <c r="O43" s="33" t="s">
        <v>786</v>
      </c>
      <c r="P43" s="33"/>
      <c r="Q43" s="33"/>
      <c r="R43" s="33"/>
      <c r="S43" s="33"/>
      <c r="T43" s="33"/>
      <c r="U43" s="33">
        <v>1</v>
      </c>
      <c r="V43" s="33"/>
      <c r="W43" s="33"/>
      <c r="X43" s="33"/>
      <c r="Y43" s="33"/>
      <c r="Z43" s="33"/>
      <c r="AA43" s="33"/>
      <c r="AB43" s="33">
        <v>2</v>
      </c>
      <c r="AC43" s="95" t="s">
        <v>787</v>
      </c>
      <c r="AD43" s="8">
        <v>32</v>
      </c>
      <c r="AE43" s="44" t="s">
        <v>259</v>
      </c>
      <c r="AG43" s="5"/>
      <c r="AH43" s="5"/>
    </row>
    <row r="44" spans="1:34" ht="16.5" customHeight="1" x14ac:dyDescent="0.2">
      <c r="A44" s="8">
        <v>33</v>
      </c>
      <c r="B44" s="144" t="s">
        <v>598</v>
      </c>
      <c r="C44" s="20"/>
      <c r="H44" s="23" t="s">
        <v>724</v>
      </c>
      <c r="I44" s="23"/>
      <c r="J44" s="20"/>
      <c r="K44" s="23" t="s">
        <v>685</v>
      </c>
      <c r="L44" s="23"/>
      <c r="M44" s="23"/>
      <c r="N44" s="23"/>
      <c r="O44" s="20"/>
      <c r="P44" s="23" t="s">
        <v>697</v>
      </c>
      <c r="Q44" s="23"/>
      <c r="R44" s="20"/>
      <c r="T44" s="20"/>
      <c r="U44" s="20"/>
      <c r="Y44" s="20"/>
      <c r="Z44" s="20"/>
      <c r="AA44" s="20"/>
      <c r="AC44" s="23" t="s">
        <v>586</v>
      </c>
      <c r="AD44" s="8">
        <v>33</v>
      </c>
      <c r="AE44" s="44" t="s">
        <v>259</v>
      </c>
      <c r="AG44" s="5"/>
      <c r="AH44" s="5"/>
    </row>
    <row r="45" spans="1:34" ht="16.5" customHeight="1" x14ac:dyDescent="0.2">
      <c r="A45" s="8">
        <v>34</v>
      </c>
      <c r="B45" s="33" t="s">
        <v>551</v>
      </c>
      <c r="C45" s="33"/>
      <c r="D45" s="33"/>
      <c r="E45" s="33"/>
      <c r="F45" s="33"/>
      <c r="G45" s="33"/>
      <c r="H45" s="33"/>
      <c r="I45" s="33"/>
      <c r="J45" s="20"/>
      <c r="K45" s="20"/>
      <c r="L45" s="23" t="s">
        <v>645</v>
      </c>
      <c r="M45" s="20"/>
      <c r="O45" s="20"/>
      <c r="Q45" s="23" t="s">
        <v>772</v>
      </c>
      <c r="R45" s="23"/>
      <c r="S45" s="23"/>
      <c r="T45" s="23"/>
      <c r="U45" s="23"/>
      <c r="V45" s="23" t="s">
        <v>783</v>
      </c>
      <c r="Y45" s="20"/>
      <c r="Z45" s="20"/>
      <c r="AA45" s="20"/>
      <c r="AB45" s="23" t="s">
        <v>610</v>
      </c>
      <c r="AC45" s="23"/>
      <c r="AD45" s="27">
        <v>34</v>
      </c>
      <c r="AE45" s="44" t="s">
        <v>259</v>
      </c>
      <c r="AG45" s="5"/>
      <c r="AH45" s="5"/>
    </row>
    <row r="46" spans="1:34" ht="16.5" customHeight="1" x14ac:dyDescent="0.2">
      <c r="A46" s="3">
        <v>35</v>
      </c>
      <c r="B46" s="20"/>
      <c r="C46" s="20"/>
      <c r="D46" s="20"/>
      <c r="E46" s="20"/>
      <c r="F46" s="20"/>
      <c r="G46" s="20"/>
      <c r="H46" s="20"/>
      <c r="I46" s="20"/>
      <c r="J46" s="20"/>
      <c r="K46" s="20"/>
      <c r="L46" s="20"/>
      <c r="M46" s="20"/>
      <c r="N46" s="20"/>
      <c r="O46" s="20"/>
      <c r="R46" s="20"/>
      <c r="S46" s="20"/>
      <c r="T46" s="20"/>
      <c r="U46" s="20"/>
      <c r="Y46" s="20"/>
      <c r="Z46" s="20"/>
      <c r="AA46" s="20"/>
      <c r="AB46" s="20"/>
      <c r="AC46" s="20"/>
      <c r="AD46" s="3">
        <v>35</v>
      </c>
      <c r="AE46" s="5"/>
      <c r="AG46" s="5"/>
      <c r="AH46" s="5"/>
    </row>
    <row r="47" spans="1:34" ht="16.5" customHeight="1" x14ac:dyDescent="0.2">
      <c r="A47" s="3">
        <v>36</v>
      </c>
      <c r="B47" s="20"/>
      <c r="C47" s="20"/>
      <c r="D47" s="20"/>
      <c r="E47" s="20"/>
      <c r="F47" s="20"/>
      <c r="G47" s="20"/>
      <c r="H47" s="20"/>
      <c r="I47" s="20"/>
      <c r="J47" s="20"/>
      <c r="K47" s="20"/>
      <c r="L47" s="20"/>
      <c r="M47" s="20"/>
      <c r="N47" s="20"/>
      <c r="O47" s="20"/>
      <c r="R47" s="20"/>
      <c r="S47" s="20"/>
      <c r="T47" s="20"/>
      <c r="U47" s="20"/>
      <c r="Y47" s="20"/>
      <c r="Z47" s="20"/>
      <c r="AA47" s="20"/>
      <c r="AB47" s="20"/>
      <c r="AC47" s="20"/>
      <c r="AD47" s="3">
        <v>36</v>
      </c>
      <c r="AE47" s="5"/>
      <c r="AG47" s="5"/>
      <c r="AH47" s="5"/>
    </row>
    <row r="48" spans="1:34" ht="16.5" customHeight="1" x14ac:dyDescent="0.2">
      <c r="A48" s="3">
        <v>37</v>
      </c>
      <c r="B48" s="20"/>
      <c r="C48" s="20"/>
      <c r="D48" s="20"/>
      <c r="E48" s="20"/>
      <c r="I48" s="20"/>
      <c r="J48" s="20"/>
      <c r="K48" s="20"/>
      <c r="L48" s="20"/>
      <c r="M48" s="20"/>
      <c r="N48" s="20"/>
      <c r="O48" s="20"/>
      <c r="R48" s="20"/>
      <c r="S48" s="20"/>
      <c r="T48" s="20"/>
      <c r="U48" s="20"/>
      <c r="Y48" s="20"/>
      <c r="Z48" s="20"/>
      <c r="AA48" s="20"/>
      <c r="AB48" s="20"/>
      <c r="AC48" s="20"/>
      <c r="AD48" s="3">
        <v>37</v>
      </c>
      <c r="AE48" s="5"/>
      <c r="AG48" s="5"/>
      <c r="AH48" s="5"/>
    </row>
    <row r="49" spans="1:34" ht="16.5" customHeight="1" x14ac:dyDescent="0.2">
      <c r="A49" s="3">
        <v>38</v>
      </c>
      <c r="B49" s="20"/>
      <c r="C49" s="20"/>
      <c r="D49" s="20"/>
      <c r="E49" s="20"/>
      <c r="F49" s="20"/>
      <c r="G49" s="20"/>
      <c r="H49" s="20"/>
      <c r="I49" s="20"/>
      <c r="J49" s="20"/>
      <c r="K49" s="20"/>
      <c r="L49" s="20"/>
      <c r="M49" s="20"/>
      <c r="N49" s="20"/>
      <c r="O49" s="20"/>
      <c r="R49" s="20"/>
      <c r="S49" s="20"/>
      <c r="T49" s="20"/>
      <c r="U49" s="20"/>
      <c r="Y49" s="20"/>
      <c r="Z49" s="20"/>
      <c r="AA49" s="20"/>
      <c r="AB49" s="20"/>
      <c r="AC49" s="20"/>
      <c r="AD49" s="3">
        <v>38</v>
      </c>
      <c r="AE49" s="5"/>
      <c r="AG49" s="5"/>
      <c r="AH49" s="5"/>
    </row>
    <row r="50" spans="1:34" ht="16.5" customHeight="1" x14ac:dyDescent="0.2">
      <c r="A50" s="3">
        <v>39</v>
      </c>
      <c r="B50" s="20"/>
      <c r="C50" s="20"/>
      <c r="D50" s="20"/>
      <c r="E50" s="20"/>
      <c r="F50" s="20"/>
      <c r="G50" s="20"/>
      <c r="H50" s="20"/>
      <c r="I50" s="20"/>
      <c r="J50" s="20"/>
      <c r="K50" s="20"/>
      <c r="L50" s="20"/>
      <c r="M50" s="20"/>
      <c r="N50" s="20"/>
      <c r="O50" s="20"/>
      <c r="R50" s="20"/>
      <c r="S50" s="20"/>
      <c r="T50" s="20"/>
      <c r="U50" s="20"/>
      <c r="Y50" s="20"/>
      <c r="Z50" s="20"/>
      <c r="AA50" s="20"/>
      <c r="AB50" s="20"/>
      <c r="AC50" s="20"/>
      <c r="AD50" s="3">
        <v>39</v>
      </c>
      <c r="AE50" s="5"/>
      <c r="AG50" s="5"/>
      <c r="AH50" s="5"/>
    </row>
    <row r="51" spans="1:34" ht="16.5" customHeight="1" x14ac:dyDescent="0.2">
      <c r="A51" s="3">
        <v>40</v>
      </c>
      <c r="B51" s="20"/>
      <c r="C51" s="20"/>
      <c r="D51" s="20"/>
      <c r="E51" s="20"/>
      <c r="F51" s="20"/>
      <c r="G51" s="20"/>
      <c r="H51" s="20"/>
      <c r="I51" s="20"/>
      <c r="J51" s="20"/>
      <c r="K51" s="20"/>
      <c r="L51" s="20"/>
      <c r="M51" s="20"/>
      <c r="N51" s="20"/>
      <c r="O51" s="20"/>
      <c r="R51" s="20"/>
      <c r="S51" s="20"/>
      <c r="T51" s="20"/>
      <c r="U51" s="20"/>
      <c r="Y51" s="20"/>
      <c r="Z51" s="20"/>
      <c r="AA51" s="20"/>
      <c r="AB51" s="20"/>
      <c r="AC51" s="20"/>
      <c r="AD51" s="3">
        <v>40</v>
      </c>
      <c r="AE51" s="5"/>
      <c r="AG51" s="5"/>
      <c r="AH51" s="5"/>
    </row>
    <row r="52" spans="1:34" ht="16.5" customHeight="1" x14ac:dyDescent="0.2">
      <c r="A52" s="3">
        <v>41</v>
      </c>
      <c r="B52" s="20"/>
      <c r="C52" s="20"/>
      <c r="D52" s="20"/>
      <c r="E52" s="20"/>
      <c r="F52" s="20"/>
      <c r="G52" s="20"/>
      <c r="H52" s="20"/>
      <c r="I52" s="20"/>
      <c r="J52" s="20"/>
      <c r="K52" s="20"/>
      <c r="L52" s="20"/>
      <c r="M52" s="20"/>
      <c r="N52" s="20"/>
      <c r="O52" s="20"/>
      <c r="R52" s="20"/>
      <c r="S52" s="20"/>
      <c r="T52" s="20"/>
      <c r="U52" s="20"/>
      <c r="Y52" s="20"/>
      <c r="Z52" s="20"/>
      <c r="AA52" s="20"/>
      <c r="AB52" s="20"/>
      <c r="AC52" s="20"/>
      <c r="AD52" s="3">
        <v>41</v>
      </c>
      <c r="AE52" s="5"/>
      <c r="AG52" s="5"/>
      <c r="AH52" s="5"/>
    </row>
    <row r="53" spans="1:34" ht="16.5" customHeight="1" x14ac:dyDescent="0.2">
      <c r="A53" s="3" t="s">
        <v>141</v>
      </c>
      <c r="B53" s="20"/>
      <c r="C53" s="23" t="s">
        <v>669</v>
      </c>
      <c r="D53" s="23" t="s">
        <v>380</v>
      </c>
      <c r="F53" s="20"/>
      <c r="G53" s="20"/>
      <c r="H53" s="20"/>
      <c r="I53" s="20"/>
      <c r="J53" s="23" t="s">
        <v>574</v>
      </c>
      <c r="K53" s="20"/>
      <c r="L53" s="20"/>
      <c r="M53" s="20"/>
      <c r="N53" s="20"/>
      <c r="R53" s="23" t="s">
        <v>669</v>
      </c>
      <c r="S53" s="33" t="s">
        <v>609</v>
      </c>
      <c r="T53" s="20"/>
      <c r="U53" s="20"/>
      <c r="Y53" s="20"/>
      <c r="Z53" s="20"/>
      <c r="AA53" s="20"/>
      <c r="AB53" s="33" t="s">
        <v>660</v>
      </c>
      <c r="AC53" s="33" t="s">
        <v>844</v>
      </c>
      <c r="AD53" s="3"/>
      <c r="AE53" s="5"/>
      <c r="AG53" s="5"/>
      <c r="AH53" s="5"/>
    </row>
    <row r="54" spans="1:34" s="11" customFormat="1" ht="16.5" customHeight="1" x14ac:dyDescent="0.2">
      <c r="A54" s="2" t="s">
        <v>6</v>
      </c>
      <c r="B54" s="60" t="str">
        <f t="shared" ref="B54:AB54" si="1">B31</f>
        <v>Sat</v>
      </c>
      <c r="C54" s="60" t="str">
        <f t="shared" si="1"/>
        <v>Sun</v>
      </c>
      <c r="D54" s="60" t="str">
        <f t="shared" si="1"/>
        <v>Mon</v>
      </c>
      <c r="E54" s="60" t="str">
        <f t="shared" si="1"/>
        <v>Tue</v>
      </c>
      <c r="F54" s="60" t="str">
        <f t="shared" si="1"/>
        <v>Wed</v>
      </c>
      <c r="G54" s="60" t="str">
        <f t="shared" si="1"/>
        <v>Thu</v>
      </c>
      <c r="H54" s="60" t="str">
        <f t="shared" si="1"/>
        <v>Fri</v>
      </c>
      <c r="I54" s="60" t="str">
        <f t="shared" si="1"/>
        <v>Sat</v>
      </c>
      <c r="J54" s="60" t="str">
        <f t="shared" si="1"/>
        <v>Sun</v>
      </c>
      <c r="K54" s="60" t="str">
        <f t="shared" si="1"/>
        <v>Mon</v>
      </c>
      <c r="L54" s="60" t="str">
        <f t="shared" si="1"/>
        <v>Tue</v>
      </c>
      <c r="M54" s="60" t="str">
        <f t="shared" si="1"/>
        <v>Wed</v>
      </c>
      <c r="N54" s="60" t="str">
        <f t="shared" si="1"/>
        <v>Thu</v>
      </c>
      <c r="O54" s="60" t="str">
        <f t="shared" si="1"/>
        <v>Fri</v>
      </c>
      <c r="P54" s="60" t="str">
        <f t="shared" si="1"/>
        <v>Sat</v>
      </c>
      <c r="Q54" s="60" t="str">
        <f t="shared" si="1"/>
        <v>Sun</v>
      </c>
      <c r="R54" s="60" t="str">
        <f t="shared" si="1"/>
        <v>Mon</v>
      </c>
      <c r="S54" s="60" t="str">
        <f t="shared" si="1"/>
        <v>Tue</v>
      </c>
      <c r="T54" s="60" t="str">
        <f t="shared" si="1"/>
        <v>Wed</v>
      </c>
      <c r="U54" s="60" t="str">
        <f t="shared" si="1"/>
        <v>Thu</v>
      </c>
      <c r="V54" s="60" t="str">
        <f t="shared" si="1"/>
        <v>Fri</v>
      </c>
      <c r="W54" s="60" t="str">
        <f t="shared" si="1"/>
        <v>Sat</v>
      </c>
      <c r="X54" s="60" t="str">
        <f t="shared" si="1"/>
        <v>Sun</v>
      </c>
      <c r="Y54" s="60" t="str">
        <f t="shared" si="1"/>
        <v>Mon</v>
      </c>
      <c r="Z54" s="60" t="str">
        <f t="shared" si="1"/>
        <v>Tue</v>
      </c>
      <c r="AA54" s="60" t="str">
        <f t="shared" si="1"/>
        <v>Wed</v>
      </c>
      <c r="AB54" s="60" t="str">
        <f t="shared" si="1"/>
        <v>Thu</v>
      </c>
      <c r="AC54" s="60" t="str">
        <f>AC31</f>
        <v>Fri</v>
      </c>
      <c r="AD54" s="2" t="s">
        <v>6</v>
      </c>
      <c r="AF54" s="53"/>
    </row>
    <row r="55" spans="1:34" ht="16.5" customHeight="1" x14ac:dyDescent="0.2">
      <c r="A55" s="1" t="s">
        <v>7</v>
      </c>
      <c r="B55" s="60">
        <v>1</v>
      </c>
      <c r="C55" s="60">
        <v>2</v>
      </c>
      <c r="D55" s="60">
        <v>3</v>
      </c>
      <c r="E55" s="60">
        <v>4</v>
      </c>
      <c r="F55" s="60">
        <v>5</v>
      </c>
      <c r="G55" s="60">
        <v>6</v>
      </c>
      <c r="H55" s="60">
        <v>7</v>
      </c>
      <c r="I55" s="60">
        <v>8</v>
      </c>
      <c r="J55" s="60">
        <v>9</v>
      </c>
      <c r="K55" s="60">
        <v>10</v>
      </c>
      <c r="L55" s="60">
        <v>11</v>
      </c>
      <c r="M55" s="60">
        <v>12</v>
      </c>
      <c r="N55" s="60">
        <v>13</v>
      </c>
      <c r="O55" s="60">
        <v>14</v>
      </c>
      <c r="P55" s="60">
        <v>15</v>
      </c>
      <c r="Q55" s="60">
        <v>16</v>
      </c>
      <c r="R55" s="60">
        <v>17</v>
      </c>
      <c r="S55" s="60">
        <v>18</v>
      </c>
      <c r="T55" s="60">
        <v>19</v>
      </c>
      <c r="U55" s="60">
        <v>20</v>
      </c>
      <c r="V55" s="60">
        <v>21</v>
      </c>
      <c r="W55" s="60">
        <v>22</v>
      </c>
      <c r="X55" s="60">
        <v>23</v>
      </c>
      <c r="Y55" s="60">
        <v>24</v>
      </c>
      <c r="Z55" s="60">
        <v>25</v>
      </c>
      <c r="AA55" s="60">
        <v>26</v>
      </c>
      <c r="AB55" s="60">
        <v>27</v>
      </c>
      <c r="AC55" s="60">
        <v>28</v>
      </c>
      <c r="AD55" s="1" t="s">
        <v>7</v>
      </c>
    </row>
    <row r="56" spans="1:34" ht="16.5" customHeight="1" x14ac:dyDescent="0.2">
      <c r="A56" s="128"/>
      <c r="B56" s="20"/>
      <c r="C56" s="20"/>
      <c r="D56" s="20"/>
      <c r="E56" s="20"/>
      <c r="F56" s="20"/>
      <c r="G56" s="20"/>
      <c r="H56" s="20"/>
      <c r="I56" s="20"/>
      <c r="J56" s="20"/>
      <c r="K56" s="20"/>
      <c r="L56" s="20"/>
      <c r="M56" s="20"/>
      <c r="N56" s="20"/>
      <c r="O56" s="20"/>
      <c r="R56" s="20"/>
      <c r="S56" s="20"/>
      <c r="T56" s="20"/>
      <c r="U56" s="20"/>
      <c r="Y56" s="20"/>
      <c r="Z56" s="20"/>
      <c r="AA56" s="20"/>
      <c r="AB56" s="20"/>
      <c r="AC56" s="20"/>
      <c r="AD56" s="128"/>
    </row>
    <row r="57" spans="1:34" ht="16.5" customHeight="1" x14ac:dyDescent="0.2">
      <c r="A57" s="125" t="s">
        <v>80</v>
      </c>
      <c r="B57" s="20"/>
      <c r="C57" s="20"/>
      <c r="D57" s="20"/>
      <c r="E57" s="20"/>
      <c r="F57" s="20"/>
      <c r="G57" s="20"/>
      <c r="H57" s="20"/>
      <c r="I57" s="20"/>
      <c r="J57" s="20"/>
      <c r="K57" s="20"/>
      <c r="L57" s="20"/>
      <c r="M57" s="20"/>
      <c r="N57" s="20"/>
      <c r="O57" s="20"/>
      <c r="R57" s="20"/>
      <c r="S57" s="20"/>
      <c r="T57" s="20"/>
      <c r="U57" s="20"/>
      <c r="Y57" s="20"/>
      <c r="Z57" s="20"/>
      <c r="AA57" s="20"/>
      <c r="AB57" s="20"/>
      <c r="AC57" s="20"/>
      <c r="AD57" s="125" t="s">
        <v>80</v>
      </c>
    </row>
    <row r="58" spans="1:34" ht="16.5" customHeight="1" x14ac:dyDescent="0.2">
      <c r="A58" s="126" t="s">
        <v>356</v>
      </c>
      <c r="B58" s="20"/>
      <c r="C58" s="20"/>
      <c r="D58" s="20"/>
      <c r="E58" s="20"/>
      <c r="F58" s="20"/>
      <c r="G58" s="20"/>
      <c r="H58" s="20"/>
      <c r="I58" s="20"/>
      <c r="J58" s="20"/>
      <c r="K58" s="20"/>
      <c r="L58" s="20"/>
      <c r="M58" s="20"/>
      <c r="N58" s="20"/>
      <c r="O58" s="20"/>
      <c r="R58" s="20"/>
      <c r="S58" s="20"/>
      <c r="T58" s="20"/>
      <c r="U58" s="20"/>
      <c r="Y58" s="20"/>
      <c r="Z58" s="20"/>
      <c r="AA58" s="20"/>
      <c r="AB58" s="20"/>
      <c r="AC58" s="20"/>
      <c r="AD58" s="126" t="s">
        <v>356</v>
      </c>
    </row>
    <row r="59" spans="1:34" ht="16.5" customHeight="1" x14ac:dyDescent="0.2">
      <c r="A59" s="126" t="s">
        <v>281</v>
      </c>
      <c r="B59" s="20"/>
      <c r="C59" s="20"/>
      <c r="D59" s="20"/>
      <c r="E59" s="20"/>
      <c r="F59" s="20"/>
      <c r="G59" s="20"/>
      <c r="H59" s="20"/>
      <c r="I59" s="20"/>
      <c r="J59" s="20"/>
      <c r="K59" s="20"/>
      <c r="L59" s="20"/>
      <c r="M59" s="20"/>
      <c r="N59" s="20"/>
      <c r="O59" s="20"/>
      <c r="R59" s="20"/>
      <c r="S59" s="20"/>
      <c r="T59" s="20"/>
      <c r="U59" s="20"/>
      <c r="Y59" s="20"/>
      <c r="Z59" s="20"/>
      <c r="AA59" s="20"/>
      <c r="AB59" s="20"/>
      <c r="AC59" s="20"/>
      <c r="AD59" s="126" t="s">
        <v>281</v>
      </c>
    </row>
    <row r="60" spans="1:34" ht="16.5" customHeight="1" x14ac:dyDescent="0.2">
      <c r="A60" s="125" t="s">
        <v>16</v>
      </c>
      <c r="B60" s="33" t="s">
        <v>636</v>
      </c>
      <c r="C60" s="33"/>
      <c r="D60" s="168">
        <v>140</v>
      </c>
      <c r="E60" s="33"/>
      <c r="F60" s="33"/>
      <c r="G60" s="33"/>
      <c r="H60" s="33"/>
      <c r="I60" s="33" t="s">
        <v>778</v>
      </c>
      <c r="J60" s="33"/>
      <c r="K60" s="33"/>
      <c r="L60" s="33"/>
      <c r="M60" s="33"/>
      <c r="N60" s="33"/>
      <c r="O60" s="33"/>
      <c r="P60" s="33" t="s">
        <v>778</v>
      </c>
      <c r="Q60" s="33"/>
      <c r="R60" s="33"/>
      <c r="S60" s="33"/>
      <c r="T60" s="33"/>
      <c r="U60" s="33"/>
      <c r="V60" s="33"/>
      <c r="AD60" s="125" t="s">
        <v>16</v>
      </c>
    </row>
    <row r="61" spans="1:34" ht="16.5" customHeight="1" x14ac:dyDescent="0.2">
      <c r="A61" s="125" t="s">
        <v>17</v>
      </c>
      <c r="I61" s="33" t="s">
        <v>793</v>
      </c>
      <c r="J61" s="33"/>
      <c r="K61" s="33"/>
      <c r="L61" s="33"/>
      <c r="M61" s="33"/>
      <c r="N61" s="33"/>
      <c r="O61" s="33">
        <v>1</v>
      </c>
      <c r="AD61" s="125" t="s">
        <v>17</v>
      </c>
    </row>
    <row r="62" spans="1:34" ht="16.5" customHeight="1" x14ac:dyDescent="0.2">
      <c r="A62" s="125" t="s">
        <v>18</v>
      </c>
      <c r="B62" s="33" t="s">
        <v>643</v>
      </c>
      <c r="C62" s="33"/>
      <c r="D62" s="33"/>
      <c r="E62" s="33"/>
      <c r="F62" s="33"/>
      <c r="G62" s="33" t="s">
        <v>643</v>
      </c>
      <c r="H62" s="33"/>
      <c r="I62" s="33"/>
      <c r="J62" s="33"/>
      <c r="K62" s="33"/>
      <c r="L62" s="33"/>
      <c r="M62" s="33"/>
      <c r="N62" s="33" t="s">
        <v>785</v>
      </c>
      <c r="O62" s="33"/>
      <c r="P62" s="33"/>
      <c r="Q62" s="33"/>
      <c r="R62" s="33"/>
      <c r="S62" s="33"/>
      <c r="T62" s="33"/>
      <c r="U62" s="33" t="s">
        <v>681</v>
      </c>
      <c r="V62" s="33"/>
      <c r="W62" s="33"/>
      <c r="X62" s="33"/>
      <c r="Y62" s="33"/>
      <c r="Z62" s="33"/>
      <c r="AA62" s="33"/>
      <c r="AB62" s="33" t="s">
        <v>681</v>
      </c>
      <c r="AC62" s="33"/>
      <c r="AD62" s="125" t="s">
        <v>18</v>
      </c>
    </row>
    <row r="63" spans="1:34" ht="16.5" customHeight="1" x14ac:dyDescent="0.2">
      <c r="A63" s="125" t="s">
        <v>357</v>
      </c>
      <c r="B63" s="20"/>
      <c r="C63" s="20"/>
      <c r="D63" s="20"/>
      <c r="E63" s="20"/>
      <c r="F63" s="20"/>
      <c r="G63" s="20"/>
      <c r="H63" s="20"/>
      <c r="I63" s="20"/>
      <c r="J63" s="20"/>
      <c r="K63" s="20"/>
      <c r="L63" s="20"/>
      <c r="M63" s="20"/>
      <c r="N63" s="20"/>
      <c r="O63" s="20"/>
      <c r="R63" s="20"/>
      <c r="S63" s="20"/>
      <c r="T63" s="20"/>
      <c r="U63" s="20"/>
      <c r="Y63" s="20"/>
      <c r="Z63" s="20"/>
      <c r="AA63" s="20"/>
      <c r="AB63" s="20"/>
      <c r="AC63" s="20"/>
      <c r="AD63" s="125" t="s">
        <v>357</v>
      </c>
    </row>
    <row r="64" spans="1:34" ht="16.5" customHeight="1" x14ac:dyDescent="0.2">
      <c r="A64" s="125" t="s">
        <v>358</v>
      </c>
      <c r="B64" s="20"/>
      <c r="C64" s="20"/>
      <c r="D64" s="20"/>
      <c r="E64" s="20"/>
      <c r="F64" s="20"/>
      <c r="G64" s="20"/>
      <c r="H64" s="20"/>
      <c r="I64" s="20"/>
      <c r="J64" s="20"/>
      <c r="K64" s="20"/>
      <c r="L64" s="20"/>
      <c r="M64" s="20"/>
      <c r="N64" s="20"/>
      <c r="O64" s="20"/>
      <c r="R64" s="20"/>
      <c r="S64" s="20"/>
      <c r="T64" s="20"/>
      <c r="U64" s="20"/>
      <c r="Y64" s="20"/>
      <c r="Z64" s="20"/>
      <c r="AA64" s="20"/>
      <c r="AB64" s="20"/>
      <c r="AC64" s="20"/>
      <c r="AD64" s="125" t="s">
        <v>358</v>
      </c>
    </row>
    <row r="65" spans="1:30" ht="16.5" customHeight="1" x14ac:dyDescent="0.2">
      <c r="A65" s="127"/>
      <c r="B65" s="20"/>
      <c r="C65" s="20"/>
      <c r="D65" s="20"/>
      <c r="E65" s="20"/>
      <c r="F65" s="20"/>
      <c r="G65" s="20"/>
      <c r="H65" s="20"/>
      <c r="I65" s="20"/>
      <c r="J65" s="20"/>
      <c r="K65" s="20"/>
      <c r="L65" s="20"/>
      <c r="M65" s="20"/>
      <c r="N65" s="20"/>
      <c r="O65" s="20"/>
      <c r="Q65" s="145" t="s">
        <v>554</v>
      </c>
      <c r="R65" s="145"/>
      <c r="S65" s="145"/>
      <c r="T65" s="145"/>
      <c r="U65" s="145"/>
      <c r="V65" s="145"/>
      <c r="W65" s="145"/>
      <c r="X65" s="145">
        <v>3</v>
      </c>
      <c r="Y65" s="145"/>
      <c r="Z65" s="145"/>
      <c r="AA65" s="145"/>
      <c r="AB65" s="145"/>
      <c r="AC65" s="145"/>
      <c r="AD65" s="127"/>
    </row>
    <row r="66" spans="1:30" ht="16.5" customHeight="1" x14ac:dyDescent="0.2">
      <c r="A66" s="124" t="s">
        <v>359</v>
      </c>
      <c r="B66" s="20"/>
      <c r="C66" s="20"/>
      <c r="D66" s="20"/>
      <c r="E66" s="20"/>
      <c r="F66" s="20"/>
      <c r="G66" s="20"/>
      <c r="H66" s="20"/>
      <c r="I66" s="20"/>
      <c r="J66" s="20"/>
      <c r="K66" s="20"/>
      <c r="L66" s="20"/>
      <c r="M66" s="20"/>
      <c r="N66" s="20"/>
      <c r="O66" s="20"/>
      <c r="R66" s="20"/>
      <c r="S66" s="20"/>
      <c r="T66" s="20"/>
      <c r="U66" s="20"/>
      <c r="Y66" s="20"/>
      <c r="Z66" s="20"/>
      <c r="AA66" s="20"/>
      <c r="AB66" s="20"/>
      <c r="AC66" s="20"/>
      <c r="AD66" s="124" t="s">
        <v>359</v>
      </c>
    </row>
    <row r="67" spans="1:30" ht="16.5" customHeight="1" x14ac:dyDescent="0.2">
      <c r="A67" s="125" t="s">
        <v>9</v>
      </c>
      <c r="B67" s="20"/>
      <c r="C67" s="20"/>
      <c r="D67" s="20"/>
      <c r="E67" s="20"/>
      <c r="F67" s="20"/>
      <c r="G67" s="20"/>
      <c r="H67" s="20"/>
      <c r="I67" s="20"/>
      <c r="J67" s="20"/>
      <c r="K67" s="20"/>
      <c r="L67" s="20"/>
      <c r="M67" s="20"/>
      <c r="N67" s="20"/>
      <c r="O67" s="20"/>
      <c r="R67" s="20"/>
      <c r="S67" s="20"/>
      <c r="T67" s="20"/>
      <c r="U67" s="20"/>
      <c r="Y67" s="20"/>
      <c r="Z67" s="20"/>
      <c r="AA67" s="20"/>
      <c r="AB67" s="20"/>
      <c r="AC67" s="20"/>
      <c r="AD67" s="125" t="s">
        <v>9</v>
      </c>
    </row>
    <row r="68" spans="1:30" ht="16.5" customHeight="1" x14ac:dyDescent="0.2">
      <c r="A68" s="125" t="s">
        <v>10</v>
      </c>
      <c r="B68" s="20"/>
      <c r="C68" s="20"/>
      <c r="D68" s="20"/>
      <c r="E68" s="20"/>
      <c r="F68" s="20"/>
      <c r="G68" s="20"/>
      <c r="H68" s="20"/>
      <c r="I68" s="20"/>
      <c r="J68" s="20"/>
      <c r="K68" s="20"/>
      <c r="L68" s="20"/>
      <c r="M68" s="20"/>
      <c r="N68" s="20"/>
      <c r="O68" s="20"/>
      <c r="R68" s="20"/>
      <c r="S68" s="20"/>
      <c r="T68" s="20"/>
      <c r="U68" s="20"/>
      <c r="Y68" s="20"/>
      <c r="Z68" s="20"/>
      <c r="AA68" s="20"/>
      <c r="AB68" s="20"/>
      <c r="AC68" s="20"/>
      <c r="AD68" s="125" t="s">
        <v>10</v>
      </c>
    </row>
    <row r="69" spans="1:30" ht="16.5" customHeight="1" x14ac:dyDescent="0.2">
      <c r="A69" s="125" t="s">
        <v>11</v>
      </c>
      <c r="B69" s="20"/>
      <c r="C69" s="20"/>
      <c r="D69" s="20"/>
      <c r="E69" s="20"/>
      <c r="F69" s="20"/>
      <c r="G69" s="20"/>
      <c r="H69" s="20"/>
      <c r="I69" s="20"/>
      <c r="J69" s="20"/>
      <c r="K69" s="20"/>
      <c r="L69" s="20"/>
      <c r="M69" s="20"/>
      <c r="N69" s="20"/>
      <c r="O69" s="20"/>
      <c r="R69" s="20"/>
      <c r="S69" s="20"/>
      <c r="T69" s="20"/>
      <c r="U69" s="20"/>
      <c r="Y69" s="20"/>
      <c r="Z69" s="20"/>
      <c r="AA69" s="20"/>
      <c r="AB69" s="20"/>
      <c r="AC69" s="20"/>
      <c r="AD69" s="125" t="s">
        <v>11</v>
      </c>
    </row>
    <row r="70" spans="1:30" ht="16.5" customHeight="1" x14ac:dyDescent="0.2">
      <c r="A70" s="125" t="s">
        <v>12</v>
      </c>
      <c r="B70" s="20"/>
      <c r="C70" s="20"/>
      <c r="D70" s="20"/>
      <c r="E70" s="20"/>
      <c r="F70" s="20"/>
      <c r="G70" s="20"/>
      <c r="H70" s="20"/>
      <c r="I70" s="20"/>
      <c r="J70" s="20"/>
      <c r="K70" s="20"/>
      <c r="L70" s="20"/>
      <c r="M70" s="20"/>
      <c r="N70" s="20"/>
      <c r="O70" s="20"/>
      <c r="R70" s="20"/>
      <c r="S70" s="20"/>
      <c r="T70" s="20"/>
      <c r="U70" s="20"/>
      <c r="Y70" s="20"/>
      <c r="Z70" s="20"/>
      <c r="AA70" s="20"/>
      <c r="AB70" s="20"/>
      <c r="AC70" s="20"/>
      <c r="AD70" s="125" t="s">
        <v>12</v>
      </c>
    </row>
    <row r="71" spans="1:30" ht="16.5" customHeight="1" x14ac:dyDescent="0.2">
      <c r="A71" s="125" t="s">
        <v>13</v>
      </c>
      <c r="B71" s="20"/>
      <c r="C71" s="20"/>
      <c r="D71" s="20"/>
      <c r="E71" s="20"/>
      <c r="F71" s="20"/>
      <c r="G71" s="20"/>
      <c r="H71" s="20"/>
      <c r="I71" s="20"/>
      <c r="J71" s="20"/>
      <c r="K71" s="20"/>
      <c r="L71" s="20"/>
      <c r="M71" s="20"/>
      <c r="N71" s="20"/>
      <c r="O71" s="20"/>
      <c r="R71" s="20"/>
      <c r="S71" s="20"/>
      <c r="T71" s="20"/>
      <c r="U71" s="20"/>
      <c r="Y71" s="20"/>
      <c r="Z71" s="20"/>
      <c r="AA71" s="20"/>
      <c r="AB71" s="20"/>
      <c r="AC71" s="20"/>
      <c r="AD71" s="125" t="s">
        <v>13</v>
      </c>
    </row>
    <row r="72" spans="1:30" ht="16.5" customHeight="1" x14ac:dyDescent="0.2">
      <c r="A72" s="125" t="s">
        <v>14</v>
      </c>
      <c r="B72" s="20"/>
      <c r="C72" s="20"/>
      <c r="D72" s="20"/>
      <c r="E72" s="20"/>
      <c r="F72" s="20"/>
      <c r="G72" s="20"/>
      <c r="H72" s="20"/>
      <c r="I72" s="20"/>
      <c r="J72" s="20"/>
      <c r="K72" s="20"/>
      <c r="L72" s="20"/>
      <c r="M72" s="20"/>
      <c r="N72" s="20"/>
      <c r="O72" s="20"/>
      <c r="R72" s="20"/>
      <c r="S72" s="20"/>
      <c r="T72" s="20"/>
      <c r="U72" s="20"/>
      <c r="Y72" s="20"/>
      <c r="Z72" s="20"/>
      <c r="AA72" s="20"/>
      <c r="AB72" s="20"/>
      <c r="AC72" s="20"/>
      <c r="AD72" s="125" t="s">
        <v>14</v>
      </c>
    </row>
    <row r="73" spans="1:30" ht="16.5" customHeight="1" x14ac:dyDescent="0.2">
      <c r="A73" s="125" t="s">
        <v>15</v>
      </c>
      <c r="B73" s="20"/>
      <c r="C73" s="20"/>
      <c r="D73" s="20"/>
      <c r="E73" s="20"/>
      <c r="F73" s="20"/>
      <c r="G73" s="20"/>
      <c r="H73" s="20"/>
      <c r="I73" s="20"/>
      <c r="J73" s="20"/>
      <c r="K73" s="20"/>
      <c r="L73" s="20"/>
      <c r="M73" s="20"/>
      <c r="N73" s="20"/>
      <c r="O73" s="20"/>
      <c r="R73" s="20"/>
      <c r="S73" s="20"/>
      <c r="T73" s="20"/>
      <c r="U73" s="20"/>
      <c r="Y73" s="20"/>
      <c r="Z73" s="20"/>
      <c r="AA73" s="20"/>
      <c r="AB73" s="20"/>
      <c r="AC73" s="20"/>
      <c r="AD73" s="125" t="s">
        <v>15</v>
      </c>
    </row>
    <row r="74" spans="1:30" ht="16.5" customHeight="1" x14ac:dyDescent="0.2">
      <c r="A74" s="125" t="s">
        <v>29</v>
      </c>
      <c r="B74" s="20"/>
      <c r="C74" s="20"/>
      <c r="D74" s="20"/>
      <c r="E74" s="20"/>
      <c r="F74" s="20"/>
      <c r="G74" s="20"/>
      <c r="H74" s="20"/>
      <c r="I74" s="20"/>
      <c r="J74" s="20"/>
      <c r="K74" s="20"/>
      <c r="L74" s="20"/>
      <c r="M74" s="20"/>
      <c r="N74" s="20"/>
      <c r="O74" s="20"/>
      <c r="R74" s="20"/>
      <c r="S74" s="20"/>
      <c r="T74" s="20"/>
      <c r="U74" s="20"/>
      <c r="Y74" s="20"/>
      <c r="Z74" s="20"/>
      <c r="AA74" s="20"/>
      <c r="AB74" s="20"/>
      <c r="AC74" s="20"/>
      <c r="AD74" s="125" t="s">
        <v>29</v>
      </c>
    </row>
    <row r="75" spans="1:30" ht="16.5" customHeight="1" x14ac:dyDescent="0.2">
      <c r="A75" s="125"/>
      <c r="B75" s="20"/>
      <c r="C75" s="20"/>
      <c r="D75" s="20"/>
      <c r="E75" s="20"/>
      <c r="F75" s="20"/>
      <c r="G75" s="20"/>
      <c r="H75" s="20"/>
      <c r="I75" s="20"/>
      <c r="J75" s="20"/>
      <c r="K75" s="20"/>
      <c r="L75" s="20"/>
      <c r="M75" s="20"/>
      <c r="N75" s="20"/>
      <c r="O75" s="20"/>
      <c r="R75" s="20"/>
      <c r="S75" s="20"/>
      <c r="T75" s="20"/>
      <c r="U75" s="20"/>
      <c r="Y75" s="20"/>
      <c r="Z75" s="20"/>
      <c r="AA75" s="20"/>
      <c r="AB75" s="20"/>
      <c r="AC75" s="20"/>
      <c r="AD75" s="125"/>
    </row>
    <row r="76" spans="1:30" ht="16.5" customHeight="1" x14ac:dyDescent="0.2">
      <c r="A76" s="123" t="s">
        <v>360</v>
      </c>
      <c r="B76" s="20"/>
      <c r="C76" s="20"/>
      <c r="D76" s="20"/>
      <c r="E76" s="20"/>
      <c r="F76" s="20"/>
      <c r="G76" s="20"/>
      <c r="H76" s="20"/>
      <c r="I76" s="20"/>
      <c r="J76" s="20"/>
      <c r="K76" s="20"/>
      <c r="L76" s="20"/>
      <c r="M76" s="20"/>
      <c r="N76" s="20"/>
      <c r="O76" s="20"/>
      <c r="R76" s="20"/>
      <c r="S76" s="20"/>
      <c r="T76" s="20"/>
      <c r="U76" s="20"/>
      <c r="Y76" s="20"/>
      <c r="Z76" s="20"/>
      <c r="AA76" s="20"/>
      <c r="AB76" s="20"/>
      <c r="AC76" s="20"/>
      <c r="AD76" s="123" t="s">
        <v>360</v>
      </c>
    </row>
    <row r="77" spans="1:30" ht="16.5" customHeight="1" x14ac:dyDescent="0.2">
      <c r="A77" s="125">
        <v>42</v>
      </c>
      <c r="B77" s="20"/>
      <c r="C77" s="20"/>
      <c r="D77" s="20"/>
      <c r="E77" s="20"/>
      <c r="F77" s="20"/>
      <c r="G77" s="20"/>
      <c r="H77" s="20"/>
      <c r="I77" s="20"/>
      <c r="J77" s="20"/>
      <c r="K77" s="20"/>
      <c r="L77" s="20"/>
      <c r="M77" s="20"/>
      <c r="N77" s="20"/>
      <c r="O77" s="20"/>
      <c r="R77" s="20"/>
      <c r="S77" s="20"/>
      <c r="T77" s="20"/>
      <c r="U77" s="20"/>
      <c r="Y77" s="20"/>
      <c r="Z77" s="20"/>
      <c r="AA77" s="20"/>
      <c r="AB77" s="20"/>
      <c r="AC77" s="20"/>
      <c r="AD77" s="125">
        <v>42</v>
      </c>
    </row>
    <row r="78" spans="1:30" ht="16.5" customHeight="1" x14ac:dyDescent="0.2">
      <c r="A78" s="125">
        <v>43</v>
      </c>
      <c r="B78" s="20"/>
      <c r="C78" s="20"/>
      <c r="D78" s="20"/>
      <c r="E78" s="20"/>
      <c r="F78" s="20"/>
      <c r="G78" s="20"/>
      <c r="H78" s="20"/>
      <c r="I78" s="20"/>
      <c r="J78" s="20"/>
      <c r="K78" s="20"/>
      <c r="L78" s="20"/>
      <c r="M78" s="20"/>
      <c r="N78" s="20"/>
      <c r="O78" s="20"/>
      <c r="R78" s="20"/>
      <c r="S78" s="20"/>
      <c r="T78" s="20"/>
      <c r="U78" s="20"/>
      <c r="Y78" s="20"/>
      <c r="Z78" s="20"/>
      <c r="AA78" s="20"/>
      <c r="AB78" s="20"/>
      <c r="AC78" s="20"/>
      <c r="AD78" s="125">
        <v>43</v>
      </c>
    </row>
    <row r="79" spans="1:30" ht="16.5" customHeight="1" x14ac:dyDescent="0.2">
      <c r="A79" s="125">
        <v>44</v>
      </c>
      <c r="B79" s="20"/>
      <c r="C79" s="20"/>
      <c r="D79" s="20"/>
      <c r="E79" s="20"/>
      <c r="F79" s="20"/>
      <c r="G79" s="20"/>
      <c r="H79" s="20"/>
      <c r="I79" s="20"/>
      <c r="J79" s="20"/>
      <c r="K79" s="20"/>
      <c r="L79" s="20"/>
      <c r="M79" s="20"/>
      <c r="N79" s="20"/>
      <c r="O79" s="20"/>
      <c r="R79" s="20"/>
      <c r="S79" s="20"/>
      <c r="T79" s="20"/>
      <c r="U79" s="20"/>
      <c r="Y79" s="20"/>
      <c r="Z79" s="20"/>
      <c r="AA79" s="20"/>
      <c r="AB79" s="20"/>
      <c r="AC79" s="20"/>
      <c r="AD79" s="125">
        <v>44</v>
      </c>
    </row>
    <row r="80" spans="1:30" ht="16.5" customHeight="1" x14ac:dyDescent="0.2">
      <c r="A80" s="125">
        <v>45</v>
      </c>
      <c r="B80" s="20"/>
      <c r="C80" s="20"/>
      <c r="D80" s="20"/>
      <c r="E80" s="20"/>
      <c r="F80" s="20"/>
      <c r="G80" s="20"/>
      <c r="H80" s="20"/>
      <c r="I80" s="20"/>
      <c r="J80" s="20"/>
      <c r="K80" s="20"/>
      <c r="L80" s="20"/>
      <c r="M80" s="20"/>
      <c r="N80" s="20"/>
      <c r="O80" s="20"/>
      <c r="R80" s="20"/>
      <c r="S80" s="20"/>
      <c r="T80" s="20"/>
      <c r="U80" s="20"/>
      <c r="Y80" s="20"/>
      <c r="Z80" s="20"/>
      <c r="AA80" s="20"/>
      <c r="AB80" s="20"/>
      <c r="AC80" s="20"/>
      <c r="AD80" s="125">
        <v>45</v>
      </c>
    </row>
    <row r="81" spans="1:34" ht="16.5" customHeight="1" x14ac:dyDescent="0.2">
      <c r="A81" s="125">
        <v>46</v>
      </c>
      <c r="B81" s="20"/>
      <c r="C81" s="20"/>
      <c r="D81" s="20"/>
      <c r="E81" s="20"/>
      <c r="F81" s="20"/>
      <c r="G81" s="20"/>
      <c r="H81" s="20"/>
      <c r="I81" s="20"/>
      <c r="J81" s="20"/>
      <c r="K81" s="20"/>
      <c r="L81" s="20"/>
      <c r="M81" s="20"/>
      <c r="N81" s="20"/>
      <c r="O81" s="20"/>
      <c r="R81" s="20"/>
      <c r="S81" s="20"/>
      <c r="T81" s="20"/>
      <c r="U81" s="20"/>
      <c r="Y81" s="20"/>
      <c r="Z81" s="20"/>
      <c r="AA81" s="20"/>
      <c r="AB81" s="20"/>
      <c r="AC81" s="20"/>
      <c r="AD81" s="125">
        <v>46</v>
      </c>
    </row>
    <row r="82" spans="1:34" ht="16.5" customHeight="1" x14ac:dyDescent="0.2">
      <c r="A82" s="125">
        <v>47</v>
      </c>
      <c r="B82" s="20"/>
      <c r="C82" s="20"/>
      <c r="D82" s="20"/>
      <c r="E82" s="20"/>
      <c r="F82" s="20"/>
      <c r="G82" s="20"/>
      <c r="H82" s="20"/>
      <c r="I82" s="20"/>
      <c r="J82" s="20"/>
      <c r="K82" s="20"/>
      <c r="L82" s="20"/>
      <c r="M82" s="20"/>
      <c r="N82" s="20"/>
      <c r="O82" s="20"/>
      <c r="R82" s="20"/>
      <c r="S82" s="20"/>
      <c r="T82" s="20"/>
      <c r="U82" s="20"/>
      <c r="Y82" s="20"/>
      <c r="Z82" s="20"/>
      <c r="AA82" s="20"/>
      <c r="AB82" s="20"/>
      <c r="AC82" s="20"/>
      <c r="AD82" s="125">
        <v>47</v>
      </c>
    </row>
    <row r="83" spans="1:34" ht="16.5" customHeight="1" x14ac:dyDescent="0.2">
      <c r="A83" s="125">
        <v>48</v>
      </c>
      <c r="B83" s="20"/>
      <c r="C83" s="20"/>
      <c r="D83" s="20"/>
      <c r="E83" s="20"/>
      <c r="F83" s="20"/>
      <c r="G83" s="20"/>
      <c r="H83" s="20"/>
      <c r="I83" s="20"/>
      <c r="J83" s="20"/>
      <c r="K83" s="20"/>
      <c r="L83" s="20"/>
      <c r="M83" s="20"/>
      <c r="N83" s="20"/>
      <c r="O83" s="20"/>
      <c r="R83" s="20"/>
      <c r="S83" s="20"/>
      <c r="T83" s="20"/>
      <c r="U83" s="20"/>
      <c r="Y83" s="20"/>
      <c r="Z83" s="20"/>
      <c r="AA83" s="20"/>
      <c r="AB83" s="20"/>
      <c r="AC83" s="20"/>
      <c r="AD83" s="125">
        <v>48</v>
      </c>
    </row>
    <row r="84" spans="1:34" ht="16.5" customHeight="1" x14ac:dyDescent="0.2">
      <c r="A84" s="125">
        <v>49</v>
      </c>
      <c r="B84" s="20"/>
      <c r="C84" s="20"/>
      <c r="D84" s="20"/>
      <c r="E84" s="20"/>
      <c r="F84" s="20"/>
      <c r="G84" s="20"/>
      <c r="H84" s="20"/>
      <c r="I84" s="20"/>
      <c r="J84" s="20"/>
      <c r="K84" s="20"/>
      <c r="L84" s="20"/>
      <c r="M84" s="20"/>
      <c r="N84" s="20"/>
      <c r="O84" s="20"/>
      <c r="R84" s="20"/>
      <c r="S84" s="20"/>
      <c r="T84" s="20"/>
      <c r="U84" s="20"/>
      <c r="Y84" s="20"/>
      <c r="Z84" s="20"/>
      <c r="AA84" s="20"/>
      <c r="AB84" s="20"/>
      <c r="AC84" s="20"/>
      <c r="AD84" s="125">
        <v>49</v>
      </c>
    </row>
    <row r="85" spans="1:34" ht="16.5" customHeight="1" x14ac:dyDescent="0.2">
      <c r="A85" s="125">
        <v>50</v>
      </c>
      <c r="B85" s="20"/>
      <c r="C85" s="20"/>
      <c r="D85" s="20"/>
      <c r="E85" s="20"/>
      <c r="F85" s="20"/>
      <c r="G85" s="20"/>
      <c r="H85" s="20"/>
      <c r="I85" s="20"/>
      <c r="J85" s="20"/>
      <c r="K85" s="20"/>
      <c r="L85" s="20"/>
      <c r="M85" s="20"/>
      <c r="N85" s="20"/>
      <c r="O85" s="20"/>
      <c r="R85" s="20"/>
      <c r="S85" s="20"/>
      <c r="T85" s="20"/>
      <c r="U85" s="20"/>
      <c r="Y85" s="20"/>
      <c r="Z85" s="20"/>
      <c r="AA85" s="20"/>
      <c r="AB85" s="20"/>
      <c r="AC85" s="20"/>
      <c r="AD85" s="125">
        <v>50</v>
      </c>
    </row>
    <row r="86" spans="1:34" ht="16.5" customHeight="1" x14ac:dyDescent="0.2">
      <c r="A86" s="125">
        <v>51</v>
      </c>
      <c r="B86" s="20"/>
      <c r="C86" s="20"/>
      <c r="D86" s="20"/>
      <c r="E86" s="20"/>
      <c r="F86" s="20"/>
      <c r="G86" s="20"/>
      <c r="H86" s="20"/>
      <c r="I86" s="20"/>
      <c r="J86" s="20"/>
      <c r="K86" s="20"/>
      <c r="L86" s="20"/>
      <c r="M86" s="20"/>
      <c r="N86" s="20"/>
      <c r="O86" s="20"/>
      <c r="R86" s="20"/>
      <c r="S86" s="20"/>
      <c r="T86" s="20"/>
      <c r="U86" s="20"/>
      <c r="Y86" s="20"/>
      <c r="Z86" s="20"/>
      <c r="AA86" s="20"/>
      <c r="AB86" s="20"/>
      <c r="AC86" s="20"/>
      <c r="AD86" s="125">
        <v>51</v>
      </c>
    </row>
    <row r="87" spans="1:34" ht="16.5" customHeight="1" x14ac:dyDescent="0.2">
      <c r="A87" s="125">
        <v>52</v>
      </c>
      <c r="B87" s="20"/>
      <c r="C87" s="20"/>
      <c r="D87" s="20"/>
      <c r="E87" s="20"/>
      <c r="F87" s="20"/>
      <c r="G87" s="20"/>
      <c r="H87" s="20"/>
      <c r="I87" s="20"/>
      <c r="J87" s="20"/>
      <c r="K87" s="20"/>
      <c r="L87" s="20"/>
      <c r="M87" s="20"/>
      <c r="N87" s="20"/>
      <c r="O87" s="20"/>
      <c r="R87" s="20"/>
      <c r="S87" s="20"/>
      <c r="T87" s="20"/>
      <c r="U87" s="20"/>
      <c r="Y87" s="20"/>
      <c r="Z87" s="20"/>
      <c r="AA87" s="20"/>
      <c r="AB87" s="20"/>
      <c r="AC87" s="20"/>
      <c r="AD87" s="125">
        <v>52</v>
      </c>
    </row>
    <row r="88" spans="1:34" s="11" customFormat="1" ht="16.5" customHeight="1" x14ac:dyDescent="0.2">
      <c r="A88" s="125">
        <v>53</v>
      </c>
      <c r="AD88" s="125">
        <v>53</v>
      </c>
      <c r="AF88" s="53"/>
    </row>
    <row r="89" spans="1:34" ht="16.5" customHeight="1" x14ac:dyDescent="0.2">
      <c r="A89" s="125">
        <v>54</v>
      </c>
      <c r="AD89" s="125">
        <v>54</v>
      </c>
    </row>
    <row r="90" spans="1:34" ht="16.5" customHeight="1" x14ac:dyDescent="0.2">
      <c r="A90" s="125">
        <v>55</v>
      </c>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125">
        <v>55</v>
      </c>
      <c r="AE90" s="5"/>
      <c r="AG90" s="5"/>
      <c r="AH90" s="5"/>
    </row>
    <row r="91" spans="1:34" ht="16.5" customHeight="1" x14ac:dyDescent="0.2">
      <c r="A91" s="125">
        <v>56</v>
      </c>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125">
        <v>56</v>
      </c>
      <c r="AE91" s="5"/>
      <c r="AG91" s="5"/>
      <c r="AH91" s="5"/>
    </row>
    <row r="92" spans="1:34" ht="16.5" customHeight="1" x14ac:dyDescent="0.2">
      <c r="A92" s="125">
        <v>57</v>
      </c>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125">
        <v>57</v>
      </c>
      <c r="AE92" s="5"/>
      <c r="AG92" s="5"/>
      <c r="AH92" s="5"/>
    </row>
    <row r="93" spans="1:34" ht="16.5" customHeight="1" x14ac:dyDescent="0.2">
      <c r="A93" s="129">
        <v>58</v>
      </c>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129">
        <v>58</v>
      </c>
      <c r="AE93" s="5"/>
      <c r="AG93" s="5"/>
      <c r="AH93" s="5"/>
    </row>
    <row r="94" spans="1:34" ht="16.5" customHeight="1" x14ac:dyDescent="0.2">
      <c r="A94" s="130" t="s">
        <v>6</v>
      </c>
      <c r="B94" s="60" t="str">
        <f t="shared" ref="B94:AC94" si="2">B54</f>
        <v>Sat</v>
      </c>
      <c r="C94" s="60" t="str">
        <f t="shared" si="2"/>
        <v>Sun</v>
      </c>
      <c r="D94" s="60" t="str">
        <f t="shared" si="2"/>
        <v>Mon</v>
      </c>
      <c r="E94" s="60" t="str">
        <f t="shared" si="2"/>
        <v>Tue</v>
      </c>
      <c r="F94" s="60" t="str">
        <f t="shared" si="2"/>
        <v>Wed</v>
      </c>
      <c r="G94" s="60" t="str">
        <f t="shared" si="2"/>
        <v>Thu</v>
      </c>
      <c r="H94" s="60" t="str">
        <f t="shared" si="2"/>
        <v>Fri</v>
      </c>
      <c r="I94" s="60" t="str">
        <f t="shared" si="2"/>
        <v>Sat</v>
      </c>
      <c r="J94" s="60" t="str">
        <f t="shared" si="2"/>
        <v>Sun</v>
      </c>
      <c r="K94" s="60" t="str">
        <f t="shared" si="2"/>
        <v>Mon</v>
      </c>
      <c r="L94" s="60" t="str">
        <f t="shared" si="2"/>
        <v>Tue</v>
      </c>
      <c r="M94" s="60" t="str">
        <f t="shared" si="2"/>
        <v>Wed</v>
      </c>
      <c r="N94" s="60" t="str">
        <f t="shared" si="2"/>
        <v>Thu</v>
      </c>
      <c r="O94" s="60" t="str">
        <f t="shared" si="2"/>
        <v>Fri</v>
      </c>
      <c r="P94" s="60" t="str">
        <f t="shared" si="2"/>
        <v>Sat</v>
      </c>
      <c r="Q94" s="60" t="str">
        <f t="shared" si="2"/>
        <v>Sun</v>
      </c>
      <c r="R94" s="60" t="str">
        <f t="shared" si="2"/>
        <v>Mon</v>
      </c>
      <c r="S94" s="60" t="str">
        <f t="shared" si="2"/>
        <v>Tue</v>
      </c>
      <c r="T94" s="60" t="str">
        <f t="shared" si="2"/>
        <v>Wed</v>
      </c>
      <c r="U94" s="60" t="str">
        <f t="shared" si="2"/>
        <v>Thu</v>
      </c>
      <c r="V94" s="60" t="str">
        <f t="shared" si="2"/>
        <v>Fri</v>
      </c>
      <c r="W94" s="60" t="str">
        <f t="shared" si="2"/>
        <v>Sat</v>
      </c>
      <c r="X94" s="60" t="str">
        <f t="shared" si="2"/>
        <v>Sun</v>
      </c>
      <c r="Y94" s="60" t="str">
        <f t="shared" si="2"/>
        <v>Mon</v>
      </c>
      <c r="Z94" s="60" t="str">
        <f t="shared" si="2"/>
        <v>Tue</v>
      </c>
      <c r="AA94" s="60" t="str">
        <f t="shared" si="2"/>
        <v>Wed</v>
      </c>
      <c r="AB94" s="60" t="str">
        <f t="shared" si="2"/>
        <v>Thu</v>
      </c>
      <c r="AC94" s="60" t="str">
        <f t="shared" si="2"/>
        <v>Fri</v>
      </c>
      <c r="AD94" s="130" t="s">
        <v>6</v>
      </c>
      <c r="AE94" s="5"/>
      <c r="AG94" s="5"/>
      <c r="AH94" s="5"/>
    </row>
    <row r="95" spans="1:34" ht="16.5" customHeight="1" x14ac:dyDescent="0.2">
      <c r="A95" s="130" t="s">
        <v>7</v>
      </c>
      <c r="B95" s="60">
        <v>1</v>
      </c>
      <c r="C95" s="60">
        <v>2</v>
      </c>
      <c r="D95" s="60">
        <v>3</v>
      </c>
      <c r="E95" s="60">
        <v>4</v>
      </c>
      <c r="F95" s="60">
        <v>5</v>
      </c>
      <c r="G95" s="60">
        <v>6</v>
      </c>
      <c r="H95" s="60">
        <v>7</v>
      </c>
      <c r="I95" s="60">
        <v>8</v>
      </c>
      <c r="J95" s="60">
        <v>9</v>
      </c>
      <c r="K95" s="60">
        <v>10</v>
      </c>
      <c r="L95" s="60">
        <v>11</v>
      </c>
      <c r="M95" s="60">
        <v>12</v>
      </c>
      <c r="N95" s="60">
        <v>13</v>
      </c>
      <c r="O95" s="60">
        <v>14</v>
      </c>
      <c r="P95" s="60">
        <v>15</v>
      </c>
      <c r="Q95" s="60">
        <v>16</v>
      </c>
      <c r="R95" s="60">
        <v>17</v>
      </c>
      <c r="S95" s="60">
        <v>18</v>
      </c>
      <c r="T95" s="60">
        <v>19</v>
      </c>
      <c r="U95" s="60">
        <v>20</v>
      </c>
      <c r="V95" s="60">
        <v>21</v>
      </c>
      <c r="W95" s="60">
        <v>22</v>
      </c>
      <c r="X95" s="60">
        <v>23</v>
      </c>
      <c r="Y95" s="60">
        <v>24</v>
      </c>
      <c r="Z95" s="60">
        <v>25</v>
      </c>
      <c r="AA95" s="60">
        <v>26</v>
      </c>
      <c r="AB95" s="60">
        <v>27</v>
      </c>
      <c r="AC95" s="60">
        <v>28</v>
      </c>
      <c r="AD95" s="130" t="s">
        <v>7</v>
      </c>
      <c r="AE95" s="5"/>
      <c r="AG95" s="5"/>
      <c r="AH95" s="5"/>
    </row>
    <row r="96" spans="1:34" ht="16.5" customHeight="1" x14ac:dyDescent="0.2">
      <c r="A96" s="131" t="s">
        <v>361</v>
      </c>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131" t="s">
        <v>361</v>
      </c>
      <c r="AE96" s="5"/>
      <c r="AG96" s="5"/>
      <c r="AH96" s="5"/>
    </row>
    <row r="97" spans="1:34" ht="16.5" customHeight="1" x14ac:dyDescent="0.2">
      <c r="A97" s="129" t="s">
        <v>35</v>
      </c>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129" t="s">
        <v>35</v>
      </c>
      <c r="AE97" s="5"/>
      <c r="AG97" s="5"/>
      <c r="AH97" s="5"/>
    </row>
    <row r="98" spans="1:34" ht="16.5" customHeight="1" x14ac:dyDescent="0.2">
      <c r="A98" s="129" t="s">
        <v>36</v>
      </c>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129" t="s">
        <v>36</v>
      </c>
      <c r="AE98" s="5"/>
      <c r="AG98" s="5"/>
      <c r="AH98" s="5"/>
    </row>
    <row r="99" spans="1:34" ht="16.5" customHeight="1" x14ac:dyDescent="0.2">
      <c r="A99" s="129" t="s">
        <v>35</v>
      </c>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129" t="s">
        <v>35</v>
      </c>
      <c r="AE99" s="5"/>
      <c r="AG99" s="5"/>
      <c r="AH99" s="5"/>
    </row>
    <row r="100" spans="1:34" ht="16.5" customHeight="1" x14ac:dyDescent="0.2">
      <c r="A100" s="129"/>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129"/>
      <c r="AE100" s="5"/>
      <c r="AG100" s="5"/>
      <c r="AH100" s="5"/>
    </row>
    <row r="101" spans="1:34" ht="16.5" customHeight="1" x14ac:dyDescent="0.2">
      <c r="A101" s="129" t="s">
        <v>37</v>
      </c>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129" t="s">
        <v>37</v>
      </c>
      <c r="AE101" s="5"/>
      <c r="AG101" s="5"/>
      <c r="AH101" s="5"/>
    </row>
    <row r="102" spans="1:34" ht="16.5" customHeight="1" x14ac:dyDescent="0.2">
      <c r="A102" s="129" t="s">
        <v>38</v>
      </c>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129" t="s">
        <v>38</v>
      </c>
      <c r="AE102" s="5"/>
      <c r="AG102" s="5"/>
      <c r="AH102" s="5"/>
    </row>
    <row r="103" spans="1:34" ht="16.5" customHeight="1" x14ac:dyDescent="0.2">
      <c r="A103" s="129" t="s">
        <v>37</v>
      </c>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129" t="s">
        <v>37</v>
      </c>
      <c r="AE103" s="5"/>
      <c r="AG103" s="5"/>
      <c r="AH103" s="5"/>
    </row>
    <row r="104" spans="1:34" ht="16.5" customHeight="1" x14ac:dyDescent="0.2">
      <c r="A104" s="129" t="s">
        <v>34</v>
      </c>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129" t="s">
        <v>34</v>
      </c>
      <c r="AE104" s="5"/>
      <c r="AG104" s="5"/>
      <c r="AH104" s="5"/>
    </row>
    <row r="105" spans="1:34" ht="16.5" customHeight="1" x14ac:dyDescent="0.2">
      <c r="A105" s="129" t="s">
        <v>39</v>
      </c>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129" t="s">
        <v>39</v>
      </c>
      <c r="AE105" s="5"/>
      <c r="AG105" s="5"/>
      <c r="AH105" s="5"/>
    </row>
    <row r="106" spans="1:34" ht="16.5" customHeight="1" x14ac:dyDescent="0.2">
      <c r="A106" s="129" t="s">
        <v>40</v>
      </c>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129" t="s">
        <v>40</v>
      </c>
      <c r="AE106" s="5"/>
      <c r="AG106" s="5"/>
      <c r="AH106" s="5"/>
    </row>
    <row r="107" spans="1:34" ht="16.5" customHeight="1" x14ac:dyDescent="0.2">
      <c r="A107" s="129" t="s">
        <v>41</v>
      </c>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129" t="s">
        <v>41</v>
      </c>
      <c r="AE107" s="5"/>
      <c r="AG107" s="5"/>
      <c r="AH107" s="5"/>
    </row>
    <row r="108" spans="1:34" ht="16.5" customHeight="1" x14ac:dyDescent="0.2">
      <c r="A108" s="129" t="s">
        <v>34</v>
      </c>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129" t="s">
        <v>34</v>
      </c>
      <c r="AE108" s="5"/>
      <c r="AG108" s="5"/>
      <c r="AH108" s="5"/>
    </row>
    <row r="109" spans="1:34" ht="16.5" customHeight="1"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G109" s="5"/>
      <c r="AH109" s="5"/>
    </row>
    <row r="110" spans="1:34" ht="16.5" customHeight="1"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G110" s="5"/>
      <c r="AH110" s="5"/>
    </row>
    <row r="111" spans="1:34" ht="16.5" customHeight="1"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G111" s="5"/>
      <c r="AH111" s="5"/>
    </row>
    <row r="112" spans="1:34" ht="16.5" customHeight="1"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G112" s="5"/>
      <c r="AH112" s="5"/>
    </row>
    <row r="113" spans="2:34" ht="16.5" customHeight="1"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G113" s="5"/>
      <c r="AH113" s="5"/>
    </row>
    <row r="114" spans="2:34" ht="16.5" customHeight="1"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G114" s="5"/>
      <c r="AH114" s="5"/>
    </row>
    <row r="115" spans="2:34" ht="16.5" customHeight="1"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G115" s="5"/>
      <c r="AH115" s="5"/>
    </row>
    <row r="116" spans="2:34" ht="16.5" customHeight="1"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G116" s="5"/>
      <c r="AH116" s="5"/>
    </row>
    <row r="117" spans="2:34" ht="16.5" customHeight="1"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G117" s="5"/>
      <c r="AH117" s="5"/>
    </row>
    <row r="118" spans="2:34" ht="16.5" customHeight="1"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G118" s="5"/>
      <c r="AH118" s="5"/>
    </row>
    <row r="119" spans="2:34" ht="16.5" customHeight="1"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G119" s="5"/>
      <c r="AH119" s="5"/>
    </row>
    <row r="120" spans="2:34" ht="16.5" customHeight="1"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G120" s="5"/>
      <c r="AH120" s="5"/>
    </row>
    <row r="121" spans="2:34" ht="16.5" customHeight="1"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G121" s="5"/>
      <c r="AH121" s="5"/>
    </row>
    <row r="122" spans="2:34" ht="16.5" customHeight="1"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G122" s="5"/>
      <c r="AH122" s="5"/>
    </row>
    <row r="123" spans="2:34" ht="16.5" customHeight="1"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G123" s="5"/>
      <c r="AH123" s="5"/>
    </row>
    <row r="124" spans="2:34" ht="16.5" customHeight="1"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G124" s="5"/>
      <c r="AH124" s="5"/>
    </row>
    <row r="125" spans="2:34" ht="16.5" customHeight="1"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G125" s="5"/>
      <c r="AH125" s="5"/>
    </row>
    <row r="126" spans="2:34" ht="16.5" customHeight="1"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G126" s="5"/>
      <c r="AH126" s="5"/>
    </row>
    <row r="127" spans="2:34" ht="16.5" customHeight="1"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G127" s="5"/>
      <c r="AH127" s="5"/>
    </row>
    <row r="128" spans="2:34" ht="16.5" customHeight="1"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G128" s="5"/>
      <c r="AH128" s="5"/>
    </row>
    <row r="129" spans="2:34" ht="16.5" customHeight="1"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G129" s="5"/>
      <c r="AH129" s="5"/>
    </row>
    <row r="130" spans="2:34" ht="16.5" customHeight="1"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G130" s="5"/>
      <c r="AH130" s="5"/>
    </row>
    <row r="131" spans="2:34" ht="16.5" customHeight="1"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G131" s="5"/>
      <c r="AH131" s="5"/>
    </row>
    <row r="132" spans="2:34" ht="16.5" customHeight="1"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G132" s="5"/>
      <c r="AH132" s="5"/>
    </row>
    <row r="133" spans="2:34" ht="16.5" customHeight="1"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G133" s="5"/>
      <c r="AH133" s="5"/>
    </row>
    <row r="134" spans="2:34" ht="16.5" customHeight="1"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G134" s="5"/>
      <c r="AH134" s="5"/>
    </row>
    <row r="135" spans="2:34" ht="16.5" customHeight="1"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G135" s="5"/>
      <c r="AH135" s="5"/>
    </row>
    <row r="136" spans="2:34" ht="16.5" customHeight="1"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G136" s="5"/>
      <c r="AH136" s="5"/>
    </row>
    <row r="137" spans="2:34" ht="16.5" customHeight="1"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G137" s="5"/>
      <c r="AH137" s="5"/>
    </row>
    <row r="138" spans="2:34" ht="16.5" customHeight="1"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G138" s="5"/>
      <c r="AH138" s="5"/>
    </row>
    <row r="139" spans="2:34" ht="16.5" customHeight="1"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G139" s="5"/>
      <c r="AH139" s="5"/>
    </row>
    <row r="140" spans="2:34" ht="16.5" customHeight="1"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G140" s="5"/>
      <c r="AH140" s="5"/>
    </row>
    <row r="141" spans="2:34" ht="16.5" customHeight="1"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G141" s="5"/>
      <c r="AH141" s="5"/>
    </row>
    <row r="142" spans="2:34" ht="16.5" customHeight="1"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G142" s="5"/>
      <c r="AH142" s="5"/>
    </row>
    <row r="143" spans="2:34" ht="16.5" customHeight="1"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G143" s="5"/>
      <c r="AH143" s="5"/>
    </row>
    <row r="144" spans="2:34" ht="16.5" customHeight="1"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G144" s="5"/>
      <c r="AH144" s="5"/>
    </row>
    <row r="145" spans="2:34" ht="16.5" customHeight="1"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G145" s="5"/>
      <c r="AH145" s="5"/>
    </row>
    <row r="146" spans="2:34" ht="16.5" customHeight="1"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G146" s="5"/>
      <c r="AH146" s="5"/>
    </row>
    <row r="147" spans="2:34" ht="16.5" customHeight="1"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G147" s="5"/>
      <c r="AH147" s="5"/>
    </row>
    <row r="148" spans="2:34" ht="16.5" customHeight="1"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G148" s="5"/>
      <c r="AH148" s="5"/>
    </row>
    <row r="149" spans="2:34" ht="16.5" customHeight="1"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G149" s="5"/>
      <c r="AH149" s="5"/>
    </row>
    <row r="150" spans="2:34" ht="16.5" customHeight="1"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G150" s="5"/>
      <c r="AH150" s="5"/>
    </row>
    <row r="151" spans="2:34" ht="16.5" customHeight="1"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G151" s="5"/>
      <c r="AH151" s="5"/>
    </row>
    <row r="152" spans="2:34" ht="16.5" customHeight="1"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G152" s="5"/>
      <c r="AH152" s="5"/>
    </row>
    <row r="153" spans="2:34" ht="16.5" customHeight="1"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G153" s="5"/>
      <c r="AH153" s="5"/>
    </row>
    <row r="154" spans="2:34" ht="16.5" customHeight="1"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G154" s="5"/>
      <c r="AH154" s="5"/>
    </row>
    <row r="155" spans="2:34" ht="16.5" customHeight="1"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G155" s="5"/>
      <c r="AH155" s="5"/>
    </row>
    <row r="156" spans="2:34" ht="16.5" customHeight="1"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G156" s="5"/>
      <c r="AH156" s="5"/>
    </row>
    <row r="157" spans="2:34" ht="16.5" customHeight="1"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G157" s="5"/>
      <c r="AH157" s="5"/>
    </row>
    <row r="158" spans="2:34" ht="16.5" customHeight="1"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G158" s="5"/>
      <c r="AH158" s="5"/>
    </row>
    <row r="159" spans="2:34" ht="16.5" customHeight="1"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G159" s="5"/>
      <c r="AH159" s="5"/>
    </row>
    <row r="160" spans="2:34" ht="16.5" customHeight="1" x14ac:dyDescent="0.2">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G160" s="5"/>
      <c r="AH160" s="5"/>
    </row>
    <row r="161" spans="2:34" ht="16.5" customHeight="1" x14ac:dyDescent="0.2">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G161" s="5"/>
      <c r="AH161" s="5"/>
    </row>
    <row r="162" spans="2:34" ht="16.5" customHeight="1" x14ac:dyDescent="0.2">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G162" s="5"/>
      <c r="AH162" s="5"/>
    </row>
    <row r="163" spans="2:34" ht="16.5" customHeight="1" x14ac:dyDescent="0.2">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G163" s="5"/>
      <c r="AH163" s="5"/>
    </row>
    <row r="164" spans="2:34" ht="16.5" customHeight="1" x14ac:dyDescent="0.2">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G164" s="5"/>
      <c r="AH164" s="5"/>
    </row>
    <row r="165" spans="2:34" ht="16.5" customHeight="1" x14ac:dyDescent="0.2">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G165" s="5"/>
      <c r="AH165" s="5"/>
    </row>
    <row r="166" spans="2:34" ht="16.5" customHeight="1" x14ac:dyDescent="0.2">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G166" s="5"/>
      <c r="AH166" s="5"/>
    </row>
    <row r="167" spans="2:34" ht="16.5" customHeight="1" x14ac:dyDescent="0.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G167" s="5"/>
      <c r="AH167" s="5"/>
    </row>
    <row r="168" spans="2:34" ht="16.5" customHeight="1" x14ac:dyDescent="0.2">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G168" s="5"/>
      <c r="AH168" s="5"/>
    </row>
    <row r="169" spans="2:34" ht="16.5" customHeight="1" x14ac:dyDescent="0.2">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G169" s="5"/>
      <c r="AH169" s="5"/>
    </row>
    <row r="170" spans="2:34" ht="16.5" customHeight="1" x14ac:dyDescent="0.2">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G170" s="5"/>
      <c r="AH170" s="5"/>
    </row>
    <row r="171" spans="2:34" ht="16.5" customHeight="1" x14ac:dyDescent="0.2">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G171" s="5"/>
      <c r="AH171" s="5"/>
    </row>
    <row r="172" spans="2:34" ht="16.5" customHeight="1" x14ac:dyDescent="0.2">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G172" s="5"/>
      <c r="AH172" s="5"/>
    </row>
    <row r="173" spans="2:34" ht="16.5" customHeight="1" x14ac:dyDescent="0.2">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G173" s="5"/>
      <c r="AH173" s="5"/>
    </row>
    <row r="174" spans="2:34" ht="16.5" customHeight="1" x14ac:dyDescent="0.2">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G174" s="5"/>
      <c r="AH174" s="5"/>
    </row>
    <row r="175" spans="2:34" ht="16.5" customHeight="1" x14ac:dyDescent="0.2">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G175" s="5"/>
      <c r="AH175" s="5"/>
    </row>
    <row r="176" spans="2:34" ht="16.5" customHeight="1" x14ac:dyDescent="0.2">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G176" s="5"/>
      <c r="AH176" s="5"/>
    </row>
    <row r="177" spans="2:34" ht="16.5" customHeight="1" x14ac:dyDescent="0.2">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G177" s="5"/>
      <c r="AH177" s="5"/>
    </row>
    <row r="178" spans="2:34" ht="16.5" customHeight="1" x14ac:dyDescent="0.2">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G178" s="5"/>
      <c r="AH178" s="5"/>
    </row>
    <row r="179" spans="2:34" ht="16.5" customHeight="1" x14ac:dyDescent="0.2">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G179" s="5"/>
      <c r="AH179" s="5"/>
    </row>
    <row r="180" spans="2:34" ht="16.5" customHeight="1" x14ac:dyDescent="0.2">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G180" s="5"/>
      <c r="AH180" s="5"/>
    </row>
    <row r="181" spans="2:34" ht="16.5" customHeight="1" x14ac:dyDescent="0.2">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G181" s="5"/>
      <c r="AH181" s="5"/>
    </row>
    <row r="182" spans="2:34" ht="16.5" customHeight="1" x14ac:dyDescent="0.2">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G182" s="5"/>
      <c r="AH182" s="5"/>
    </row>
    <row r="183" spans="2:34" ht="16.5" customHeight="1" x14ac:dyDescent="0.2">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G183" s="5"/>
      <c r="AH183" s="5"/>
    </row>
    <row r="184" spans="2:34" ht="16.5" customHeight="1" x14ac:dyDescent="0.2">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G184" s="5"/>
      <c r="AH184" s="5"/>
    </row>
    <row r="185" spans="2:34" ht="16.5" customHeight="1" x14ac:dyDescent="0.2">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G185" s="5"/>
      <c r="AH185" s="5"/>
    </row>
    <row r="186" spans="2:34" ht="16.5" customHeight="1" x14ac:dyDescent="0.2">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G186" s="5"/>
      <c r="AH186" s="5"/>
    </row>
    <row r="187" spans="2:34" ht="16.5" customHeight="1" x14ac:dyDescent="0.2">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G187" s="5"/>
      <c r="AH187" s="5"/>
    </row>
    <row r="188" spans="2:34" ht="16.5" customHeight="1" x14ac:dyDescent="0.2">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G188" s="5"/>
      <c r="AH188" s="5"/>
    </row>
    <row r="189" spans="2:34" ht="16.5" customHeight="1" x14ac:dyDescent="0.2">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G189" s="5"/>
      <c r="AH189" s="5"/>
    </row>
    <row r="190" spans="2:34" ht="16.5" customHeight="1" x14ac:dyDescent="0.2">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G190" s="5"/>
      <c r="AH190" s="5"/>
    </row>
    <row r="191" spans="2:34" ht="16.5" customHeight="1" x14ac:dyDescent="0.2">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G191" s="5"/>
      <c r="AH191" s="5"/>
    </row>
    <row r="192" spans="2:34" ht="16.5" customHeight="1" x14ac:dyDescent="0.2">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G192" s="5"/>
      <c r="AH192" s="5"/>
    </row>
    <row r="193" spans="2:34" ht="16.5" customHeight="1" x14ac:dyDescent="0.2">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G193" s="5"/>
      <c r="AH193" s="5"/>
    </row>
    <row r="194" spans="2:34" ht="16.5" customHeight="1" x14ac:dyDescent="0.2">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G194" s="5"/>
      <c r="AH194" s="5"/>
    </row>
    <row r="195" spans="2:34" ht="16.5" customHeight="1" x14ac:dyDescent="0.2">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G195" s="5"/>
      <c r="AH195" s="5"/>
    </row>
    <row r="196" spans="2:34" ht="16.5" customHeight="1" x14ac:dyDescent="0.2">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G196" s="5"/>
      <c r="AH196" s="5"/>
    </row>
    <row r="197" spans="2:34" ht="16.5" customHeight="1" x14ac:dyDescent="0.2">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G197" s="5"/>
      <c r="AH197" s="5"/>
    </row>
    <row r="198" spans="2:34" ht="16.5" customHeight="1" x14ac:dyDescent="0.2">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G198" s="5"/>
      <c r="AH198" s="5"/>
    </row>
    <row r="199" spans="2:34" ht="16.5" customHeight="1" x14ac:dyDescent="0.2">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G199" s="5"/>
      <c r="AH199" s="5"/>
    </row>
    <row r="200" spans="2:34" ht="16.5" customHeight="1" x14ac:dyDescent="0.2">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G200" s="5"/>
      <c r="AH200" s="5"/>
    </row>
    <row r="201" spans="2:34" ht="16.5" customHeight="1" x14ac:dyDescent="0.2">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G201" s="5"/>
      <c r="AH201" s="5"/>
    </row>
    <row r="202" spans="2:34" ht="16.5" customHeight="1" x14ac:dyDescent="0.2">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G202" s="5"/>
      <c r="AH202" s="5"/>
    </row>
    <row r="203" spans="2:34" ht="16.5" customHeight="1" x14ac:dyDescent="0.2">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G203" s="5"/>
      <c r="AH203" s="5"/>
    </row>
    <row r="204" spans="2:34" ht="16.5" customHeight="1" x14ac:dyDescent="0.2">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G204" s="5"/>
      <c r="AH204" s="5"/>
    </row>
    <row r="205" spans="2:34" ht="16.5" customHeight="1" x14ac:dyDescent="0.2">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G205" s="5"/>
      <c r="AH205" s="5"/>
    </row>
    <row r="206" spans="2:34" ht="16.5" customHeight="1"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G206" s="5"/>
      <c r="AH206" s="5"/>
    </row>
    <row r="207" spans="2:34" ht="16.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G207" s="5"/>
      <c r="AH207" s="5"/>
    </row>
    <row r="208" spans="2:34" ht="16.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G208" s="5"/>
      <c r="AH208" s="5"/>
    </row>
    <row r="209" spans="2:34" ht="16.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G209" s="5"/>
      <c r="AH209" s="5"/>
    </row>
    <row r="210" spans="2:34" ht="16.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G210" s="5"/>
      <c r="AH210" s="5"/>
    </row>
    <row r="211" spans="2:34" ht="16.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G211" s="5"/>
      <c r="AH211" s="5"/>
    </row>
    <row r="212" spans="2:34" ht="16.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G212" s="5"/>
      <c r="AH212" s="5"/>
    </row>
    <row r="213" spans="2:34" ht="16.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G213" s="5"/>
      <c r="AH213" s="5"/>
    </row>
    <row r="214" spans="2:34" ht="16.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G214" s="5"/>
      <c r="AH214" s="5"/>
    </row>
    <row r="215" spans="2:34" ht="16.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G215" s="5"/>
      <c r="AH215" s="5"/>
    </row>
    <row r="216" spans="2:34" ht="16.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G216" s="5"/>
      <c r="AH216" s="5"/>
    </row>
    <row r="217" spans="2:34" ht="16.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G217" s="5"/>
      <c r="AH217" s="5"/>
    </row>
    <row r="218" spans="2:34" ht="16.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G218" s="5"/>
      <c r="AH218" s="5"/>
    </row>
    <row r="219" spans="2:34" ht="16.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G219" s="5"/>
      <c r="AH219" s="5"/>
    </row>
    <row r="220" spans="2:34" ht="16.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G220" s="5"/>
      <c r="AH220" s="5"/>
    </row>
    <row r="221" spans="2:34" ht="16.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G221" s="5"/>
      <c r="AH221" s="5"/>
    </row>
    <row r="222" spans="2:34" ht="16.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G222" s="5"/>
      <c r="AH222" s="5"/>
    </row>
    <row r="223" spans="2:34" ht="16.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G223" s="5"/>
      <c r="AH223" s="5"/>
    </row>
    <row r="224" spans="2:34" ht="16.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G224" s="5"/>
      <c r="AH224" s="5"/>
    </row>
    <row r="225" spans="2:34" ht="16.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G225" s="5"/>
      <c r="AH225" s="5"/>
    </row>
    <row r="226" spans="2:34" ht="16.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G226" s="5"/>
      <c r="AH226" s="5"/>
    </row>
    <row r="227" spans="2:34" ht="16.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G227" s="5"/>
      <c r="AH227" s="5"/>
    </row>
    <row r="228" spans="2:34" ht="16.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G228" s="5"/>
      <c r="AH228" s="5"/>
    </row>
    <row r="229" spans="2:34" ht="16.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G229" s="5"/>
      <c r="AH229" s="5"/>
    </row>
    <row r="230" spans="2:34" ht="16.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G230" s="5"/>
      <c r="AH230" s="5"/>
    </row>
    <row r="231" spans="2:34" ht="16.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G231" s="5"/>
      <c r="AH231" s="5"/>
    </row>
    <row r="232" spans="2:34"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G232" s="5"/>
      <c r="AH232" s="5"/>
    </row>
    <row r="233" spans="2:34"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G233" s="5"/>
      <c r="AH233" s="5"/>
    </row>
    <row r="234" spans="2:34"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G234" s="5"/>
      <c r="AH234" s="5"/>
    </row>
    <row r="235" spans="2:34"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G235" s="5"/>
      <c r="AH235" s="5"/>
    </row>
    <row r="236" spans="2:34"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G236" s="5"/>
      <c r="AH236" s="5"/>
    </row>
    <row r="237" spans="2:34"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G237" s="5"/>
      <c r="AH237" s="5"/>
    </row>
    <row r="238" spans="2:34"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G238" s="5"/>
      <c r="AH238" s="5"/>
    </row>
    <row r="239" spans="2:34"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G239" s="5"/>
      <c r="AH239" s="5"/>
    </row>
    <row r="240" spans="2:34"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G240" s="5"/>
      <c r="AH240" s="5"/>
    </row>
    <row r="241" spans="2:34"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G241" s="5"/>
      <c r="AH241" s="5"/>
    </row>
    <row r="242" spans="2:34"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G242" s="5"/>
      <c r="AH242" s="5"/>
    </row>
    <row r="243" spans="2:34"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G243" s="5"/>
      <c r="AH243" s="5"/>
    </row>
    <row r="244" spans="2:34"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G244" s="5"/>
      <c r="AH244" s="5"/>
    </row>
    <row r="245" spans="2:34"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G245" s="5"/>
      <c r="AH245" s="5"/>
    </row>
    <row r="246" spans="2:34"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G246" s="5"/>
      <c r="AH246" s="5"/>
    </row>
    <row r="247" spans="2:34"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G247" s="5"/>
      <c r="AH247" s="5"/>
    </row>
    <row r="248" spans="2:34"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G248" s="5"/>
      <c r="AH248" s="5"/>
    </row>
    <row r="249" spans="2:34"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G249" s="5"/>
      <c r="AH249" s="5"/>
    </row>
    <row r="250" spans="2:34"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G250" s="5"/>
      <c r="AH250" s="5"/>
    </row>
    <row r="251" spans="2:34"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G251" s="5"/>
      <c r="AH251" s="5"/>
    </row>
    <row r="252" spans="2:34"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G252" s="5"/>
      <c r="AH252" s="5"/>
    </row>
    <row r="253" spans="2:34"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G253" s="5"/>
      <c r="AH253" s="5"/>
    </row>
    <row r="254" spans="2:34"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G254" s="5"/>
      <c r="AH254" s="5"/>
    </row>
    <row r="255" spans="2:34"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G255" s="5"/>
      <c r="AH255" s="5"/>
    </row>
    <row r="256" spans="2:34"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G256" s="5"/>
      <c r="AH256" s="5"/>
    </row>
    <row r="257" spans="2:34"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G257" s="5"/>
      <c r="AH257" s="5"/>
    </row>
    <row r="258" spans="2:34"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G258" s="5"/>
      <c r="AH258" s="5"/>
    </row>
    <row r="259" spans="2:34"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G259" s="5"/>
      <c r="AH259" s="5"/>
    </row>
    <row r="260" spans="2:34"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G260" s="5"/>
      <c r="AH260" s="5"/>
    </row>
    <row r="261" spans="2:34"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G261" s="5"/>
      <c r="AH261" s="5"/>
    </row>
    <row r="262" spans="2:34"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G262" s="5"/>
      <c r="AH262" s="5"/>
    </row>
    <row r="263" spans="2:34"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G263" s="5"/>
      <c r="AH263" s="5"/>
    </row>
    <row r="264" spans="2:34"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G264" s="5"/>
      <c r="AH264" s="5"/>
    </row>
    <row r="265" spans="2:34"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G265" s="5"/>
      <c r="AH265" s="5"/>
    </row>
    <row r="266" spans="2:34"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G266" s="5"/>
      <c r="AH266" s="5"/>
    </row>
    <row r="267" spans="2:34"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G267" s="5"/>
      <c r="AH267" s="5"/>
    </row>
    <row r="268" spans="2:34"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G268" s="5"/>
      <c r="AH268" s="5"/>
    </row>
    <row r="269" spans="2:34"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G269" s="5"/>
      <c r="AH269" s="5"/>
    </row>
    <row r="270" spans="2:34"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G270" s="5"/>
      <c r="AH270" s="5"/>
    </row>
    <row r="271" spans="2:34"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G271" s="5"/>
      <c r="AH271" s="5"/>
    </row>
    <row r="272" spans="2:34"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G272" s="5"/>
      <c r="AH272" s="5"/>
    </row>
    <row r="273" spans="2:34"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G273" s="5"/>
      <c r="AH273" s="5"/>
    </row>
    <row r="274" spans="2:34"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G274" s="5"/>
      <c r="AH274" s="5"/>
    </row>
    <row r="275" spans="2:34"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G275" s="5"/>
      <c r="AH275" s="5"/>
    </row>
    <row r="276" spans="2:34"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G276" s="5"/>
      <c r="AH276" s="5"/>
    </row>
    <row r="277" spans="2:34"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G277" s="5"/>
      <c r="AH277" s="5"/>
    </row>
    <row r="278" spans="2:34"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G278" s="5"/>
      <c r="AH278" s="5"/>
    </row>
    <row r="279" spans="2:34"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G279" s="5"/>
      <c r="AH279" s="5"/>
    </row>
    <row r="280" spans="2:34"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G280" s="5"/>
      <c r="AH280" s="5"/>
    </row>
    <row r="281" spans="2:34"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G281" s="5"/>
      <c r="AH281" s="5"/>
    </row>
    <row r="282" spans="2:34"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G282" s="5"/>
      <c r="AH282" s="5"/>
    </row>
    <row r="283" spans="2:34"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G283" s="5"/>
      <c r="AH283" s="5"/>
    </row>
    <row r="284" spans="2:34"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G284" s="5"/>
      <c r="AH284" s="5"/>
    </row>
    <row r="285" spans="2:34"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G285" s="5"/>
      <c r="AH285" s="5"/>
    </row>
    <row r="286" spans="2:34"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G286" s="5"/>
      <c r="AH286" s="5"/>
    </row>
    <row r="287" spans="2:34"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G287" s="5"/>
      <c r="AH287" s="5"/>
    </row>
    <row r="288" spans="2:34"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G288" s="5"/>
      <c r="AH288" s="5"/>
    </row>
    <row r="289" spans="2:34"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G289" s="5"/>
      <c r="AH289" s="5"/>
    </row>
    <row r="290" spans="2:34"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G290" s="5"/>
      <c r="AH290" s="5"/>
    </row>
    <row r="291" spans="2:34"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G291" s="5"/>
      <c r="AH291" s="5"/>
    </row>
    <row r="292" spans="2:34"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G292" s="5"/>
      <c r="AH292" s="5"/>
    </row>
    <row r="293" spans="2:34"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G293" s="5"/>
      <c r="AH293" s="5"/>
    </row>
    <row r="294" spans="2:34"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G294" s="5"/>
      <c r="AH294" s="5"/>
    </row>
    <row r="295" spans="2:34"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G295" s="5"/>
      <c r="AH295" s="5"/>
    </row>
    <row r="296" spans="2:34"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G296" s="5"/>
      <c r="AH296" s="5"/>
    </row>
    <row r="297" spans="2:34"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G297" s="5"/>
      <c r="AH297" s="5"/>
    </row>
    <row r="298" spans="2:34"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G298" s="5"/>
      <c r="AH298" s="5"/>
    </row>
    <row r="299" spans="2:34"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G299" s="5"/>
      <c r="AH299" s="5"/>
    </row>
    <row r="300" spans="2:34"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G300" s="5"/>
      <c r="AH300" s="5"/>
    </row>
    <row r="301" spans="2:34"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G301" s="5"/>
      <c r="AH301" s="5"/>
    </row>
    <row r="302" spans="2:34"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G302" s="5"/>
      <c r="AH302" s="5"/>
    </row>
    <row r="303" spans="2:34"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G303" s="5"/>
      <c r="AH303" s="5"/>
    </row>
    <row r="304" spans="2:34"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G304" s="5"/>
      <c r="AH304" s="5"/>
    </row>
    <row r="305" spans="2:34"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G305" s="5"/>
      <c r="AH305" s="5"/>
    </row>
    <row r="306" spans="2:34"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G306" s="5"/>
      <c r="AH306" s="5"/>
    </row>
    <row r="307" spans="2:34"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G307" s="5"/>
      <c r="AH307" s="5"/>
    </row>
    <row r="308" spans="2:34"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G308" s="5"/>
      <c r="AH308" s="5"/>
    </row>
    <row r="309" spans="2:34"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G309" s="5"/>
      <c r="AH309" s="5"/>
    </row>
    <row r="310" spans="2:34"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G310" s="5"/>
      <c r="AH310" s="5"/>
    </row>
    <row r="311" spans="2:34"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G311" s="5"/>
      <c r="AH311" s="5"/>
    </row>
    <row r="312" spans="2:34"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G312" s="5"/>
      <c r="AH312" s="5"/>
    </row>
    <row r="313" spans="2:34"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G313" s="5"/>
      <c r="AH313" s="5"/>
    </row>
    <row r="314" spans="2:34"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G314" s="5"/>
      <c r="AH314" s="5"/>
    </row>
    <row r="315" spans="2:34"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G315" s="5"/>
      <c r="AH315" s="5"/>
    </row>
    <row r="316" spans="2:34"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G316" s="5"/>
      <c r="AH316" s="5"/>
    </row>
    <row r="317" spans="2:34"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G317" s="5"/>
      <c r="AH317" s="5"/>
    </row>
    <row r="318" spans="2:34"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G318" s="5"/>
      <c r="AH318" s="5"/>
    </row>
    <row r="319" spans="2:34"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G319" s="5"/>
      <c r="AH319" s="5"/>
    </row>
    <row r="320" spans="2:34"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G320" s="5"/>
      <c r="AH320" s="5"/>
    </row>
    <row r="321" spans="2:34"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G321" s="5"/>
      <c r="AH321" s="5"/>
    </row>
    <row r="322" spans="2:34"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G322" s="5"/>
      <c r="AH322" s="5"/>
    </row>
    <row r="323" spans="2:34"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G323" s="5"/>
      <c r="AH323" s="5"/>
    </row>
    <row r="324" spans="2:34"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G324" s="5"/>
      <c r="AH324" s="5"/>
    </row>
    <row r="325" spans="2:34"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G325" s="5"/>
      <c r="AH325" s="5"/>
    </row>
    <row r="326" spans="2:34"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G326" s="5"/>
      <c r="AH326" s="5"/>
    </row>
    <row r="327" spans="2:34"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G327" s="5"/>
      <c r="AH327" s="5"/>
    </row>
    <row r="328" spans="2:34"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G328" s="5"/>
      <c r="AH328" s="5"/>
    </row>
    <row r="329" spans="2:34"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G329" s="5"/>
      <c r="AH329" s="5"/>
    </row>
    <row r="330" spans="2:34"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G330" s="5"/>
      <c r="AH330" s="5"/>
    </row>
    <row r="331" spans="2:34"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G331" s="5"/>
      <c r="AH331" s="5"/>
    </row>
    <row r="332" spans="2:34"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G332" s="5"/>
      <c r="AH332" s="5"/>
    </row>
    <row r="333" spans="2:34"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G333" s="5"/>
      <c r="AH333" s="5"/>
    </row>
    <row r="334" spans="2:34"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G334" s="5"/>
      <c r="AH334" s="5"/>
    </row>
    <row r="335" spans="2:34"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G335" s="5"/>
      <c r="AH335" s="5"/>
    </row>
    <row r="336" spans="2:34"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G336" s="5"/>
      <c r="AH336" s="5"/>
    </row>
    <row r="337" spans="2:34"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G337" s="5"/>
      <c r="AH337" s="5"/>
    </row>
    <row r="338" spans="2:34"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G338" s="5"/>
      <c r="AH338" s="5"/>
    </row>
    <row r="339" spans="2:34"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G339" s="5"/>
      <c r="AH339" s="5"/>
    </row>
    <row r="340" spans="2:34"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G340" s="5"/>
      <c r="AH340" s="5"/>
    </row>
    <row r="341" spans="2:34"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G341" s="5"/>
      <c r="AH341" s="5"/>
    </row>
    <row r="342" spans="2:34"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G342" s="5"/>
      <c r="AH342" s="5"/>
    </row>
    <row r="343" spans="2:34"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G343" s="5"/>
      <c r="AH343" s="5"/>
    </row>
    <row r="344" spans="2:34"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G344" s="5"/>
      <c r="AH344" s="5"/>
    </row>
    <row r="345" spans="2:34"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G345" s="5"/>
      <c r="AH345" s="5"/>
    </row>
    <row r="346" spans="2:34"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G346" s="5"/>
      <c r="AH346" s="5"/>
    </row>
    <row r="347" spans="2:34"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G347" s="5"/>
      <c r="AH347" s="5"/>
    </row>
    <row r="348" spans="2:34"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G348" s="5"/>
      <c r="AH348" s="5"/>
    </row>
    <row r="349" spans="2:34"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G349" s="5"/>
      <c r="AH349" s="5"/>
    </row>
    <row r="350" spans="2:34"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G350" s="5"/>
      <c r="AH350" s="5"/>
    </row>
    <row r="351" spans="2:34"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G351" s="5"/>
      <c r="AH351" s="5"/>
    </row>
    <row r="352" spans="2:34"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G352" s="5"/>
      <c r="AH352" s="5"/>
    </row>
    <row r="353" spans="2:34"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G353" s="5"/>
      <c r="AH353" s="5"/>
    </row>
    <row r="354" spans="2:34"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G354" s="5"/>
      <c r="AH354" s="5"/>
    </row>
    <row r="355" spans="2:34"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G355" s="5"/>
      <c r="AH355" s="5"/>
    </row>
    <row r="356" spans="2:34"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G356" s="5"/>
      <c r="AH356" s="5"/>
    </row>
    <row r="357" spans="2:34"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G357" s="5"/>
      <c r="AH357" s="5"/>
    </row>
    <row r="358" spans="2:34"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G358" s="5"/>
      <c r="AH358" s="5"/>
    </row>
    <row r="359" spans="2:34"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G359" s="5"/>
      <c r="AH359" s="5"/>
    </row>
    <row r="360" spans="2:34"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G360" s="5"/>
      <c r="AH360" s="5"/>
    </row>
    <row r="361" spans="2:34"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G361" s="5"/>
      <c r="AH361" s="5"/>
    </row>
    <row r="362" spans="2:34"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G362" s="5"/>
      <c r="AH362" s="5"/>
    </row>
    <row r="363" spans="2:34"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G363" s="5"/>
      <c r="AH363" s="5"/>
    </row>
    <row r="364" spans="2:34"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G364" s="5"/>
      <c r="AH364" s="5"/>
    </row>
    <row r="365" spans="2:34"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G365" s="5"/>
      <c r="AH365" s="5"/>
    </row>
    <row r="366" spans="2:34"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G366" s="5"/>
      <c r="AH366" s="5"/>
    </row>
    <row r="367" spans="2:34"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G367" s="5"/>
      <c r="AH367" s="5"/>
    </row>
    <row r="368" spans="2:34"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G368" s="5"/>
      <c r="AH368" s="5"/>
    </row>
    <row r="369" spans="2:34"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G369" s="5"/>
      <c r="AH369" s="5"/>
    </row>
    <row r="370" spans="2:34"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G370" s="5"/>
      <c r="AH370" s="5"/>
    </row>
    <row r="371" spans="2:34"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G371" s="5"/>
      <c r="AH371" s="5"/>
    </row>
    <row r="372" spans="2:34"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G372" s="5"/>
      <c r="AH372" s="5"/>
    </row>
    <row r="373" spans="2:34"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G373" s="5"/>
      <c r="AH373" s="5"/>
    </row>
    <row r="374" spans="2:34"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G374" s="5"/>
      <c r="AH374" s="5"/>
    </row>
    <row r="375" spans="2:34"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G375" s="5"/>
      <c r="AH375" s="5"/>
    </row>
    <row r="376" spans="2:34"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G376" s="5"/>
      <c r="AH376" s="5"/>
    </row>
    <row r="377" spans="2:34"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G377" s="5"/>
      <c r="AH377" s="5"/>
    </row>
    <row r="378" spans="2:34"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G378" s="5"/>
      <c r="AH378" s="5"/>
    </row>
    <row r="379" spans="2:34"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G379" s="5"/>
      <c r="AH379" s="5"/>
    </row>
    <row r="380" spans="2:34"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G380" s="5"/>
      <c r="AH380" s="5"/>
    </row>
    <row r="381" spans="2:34"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G381" s="5"/>
      <c r="AH381" s="5"/>
    </row>
    <row r="382" spans="2:34"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G382" s="5"/>
      <c r="AH382" s="5"/>
    </row>
    <row r="383" spans="2:34"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G383" s="5"/>
      <c r="AH383" s="5"/>
    </row>
    <row r="384" spans="2:34"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G384" s="5"/>
      <c r="AH384" s="5"/>
    </row>
    <row r="385" spans="2:34"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G385" s="5"/>
      <c r="AH385" s="5"/>
    </row>
    <row r="386" spans="2:34"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G386" s="5"/>
      <c r="AH386" s="5"/>
    </row>
    <row r="387" spans="2:34"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G387" s="5"/>
      <c r="AH387" s="5"/>
    </row>
    <row r="388" spans="2:34"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G388" s="5"/>
      <c r="AH388" s="5"/>
    </row>
    <row r="389" spans="2:34"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G389" s="5"/>
      <c r="AH389" s="5"/>
    </row>
    <row r="390" spans="2:34"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G390" s="5"/>
      <c r="AH390" s="5"/>
    </row>
    <row r="391" spans="2:34"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G391" s="5"/>
      <c r="AH391" s="5"/>
    </row>
    <row r="392" spans="2:34"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G392" s="5"/>
      <c r="AH392" s="5"/>
    </row>
    <row r="393" spans="2:34"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G393" s="5"/>
      <c r="AH393" s="5"/>
    </row>
    <row r="394" spans="2:34"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G394" s="5"/>
      <c r="AH394" s="5"/>
    </row>
    <row r="395" spans="2:34"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G395" s="5"/>
      <c r="AH395" s="5"/>
    </row>
    <row r="396" spans="2:34"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G396" s="5"/>
      <c r="AH396" s="5"/>
    </row>
    <row r="397" spans="2:34"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G397" s="5"/>
      <c r="AH397" s="5"/>
    </row>
    <row r="398" spans="2:34"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G398" s="5"/>
      <c r="AH398" s="5"/>
    </row>
    <row r="399" spans="2:34"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G399" s="5"/>
      <c r="AH399" s="5"/>
    </row>
    <row r="400" spans="2:34"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G400" s="5"/>
      <c r="AH400" s="5"/>
    </row>
    <row r="401" spans="2:34"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G401" s="5"/>
      <c r="AH401" s="5"/>
    </row>
    <row r="402" spans="2:34"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G402" s="5"/>
      <c r="AH402" s="5"/>
    </row>
    <row r="403" spans="2:34"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G403" s="5"/>
      <c r="AH403" s="5"/>
    </row>
    <row r="404" spans="2:34"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G404" s="5"/>
      <c r="AH404" s="5"/>
    </row>
    <row r="405" spans="2:34"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G405" s="5"/>
      <c r="AH405" s="5"/>
    </row>
    <row r="406" spans="2:34"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G406" s="5"/>
      <c r="AH406" s="5"/>
    </row>
    <row r="407" spans="2:34"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G407" s="5"/>
      <c r="AH407" s="5"/>
    </row>
    <row r="408" spans="2:34"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G408" s="5"/>
      <c r="AH408" s="5"/>
    </row>
    <row r="409" spans="2:34"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G409" s="5"/>
      <c r="AH409" s="5"/>
    </row>
    <row r="410" spans="2:34" ht="16.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G410" s="5"/>
      <c r="AH410" s="5"/>
    </row>
    <row r="411" spans="2:34" ht="16.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G411" s="5"/>
      <c r="AH411" s="5"/>
    </row>
    <row r="412" spans="2:34" ht="16.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G412" s="5"/>
      <c r="AH412" s="5"/>
    </row>
    <row r="413" spans="2:34" ht="16.5" customHeight="1" x14ac:dyDescent="0.2">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G413" s="5"/>
      <c r="AH413" s="5"/>
    </row>
    <row r="414" spans="2:34" ht="16.5" customHeight="1" x14ac:dyDescent="0.2">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G414" s="5"/>
      <c r="AH414" s="5"/>
    </row>
    <row r="415" spans="2:34" ht="16.5" customHeight="1" x14ac:dyDescent="0.2">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G415" s="5"/>
      <c r="AH415" s="5"/>
    </row>
    <row r="416" spans="2:34" ht="16.5" customHeight="1" x14ac:dyDescent="0.2">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G416" s="5"/>
      <c r="AH416" s="5"/>
    </row>
    <row r="417" spans="2:34" ht="16.5" customHeight="1" x14ac:dyDescent="0.2">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G417" s="5"/>
      <c r="AH417" s="5"/>
    </row>
    <row r="418" spans="2:34" ht="16.5" customHeight="1" x14ac:dyDescent="0.2">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G418" s="5"/>
      <c r="AH418" s="5"/>
    </row>
    <row r="419" spans="2:34" ht="16.5" customHeight="1" x14ac:dyDescent="0.2">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G419" s="5"/>
      <c r="AH419" s="5"/>
    </row>
    <row r="420" spans="2:34" ht="16.5" customHeight="1" x14ac:dyDescent="0.2">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G420" s="5"/>
      <c r="AH420" s="5"/>
    </row>
  </sheetData>
  <mergeCells count="2">
    <mergeCell ref="A1:H1"/>
    <mergeCell ref="I1:AD1"/>
  </mergeCells>
  <phoneticPr fontId="0" type="noConversion"/>
  <pageMargins left="0.75" right="0.75" top="1" bottom="1" header="0.5" footer="0.5"/>
  <pageSetup paperSize="9" orientation="portrait" horizontalDpi="4294967293" verticalDpi="300"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AK420"/>
  <sheetViews>
    <sheetView topLeftCell="A50" zoomScale="90" zoomScaleNormal="90" workbookViewId="0">
      <selection activeCell="AC61" sqref="AC61"/>
    </sheetView>
  </sheetViews>
  <sheetFormatPr defaultColWidth="5.28515625" defaultRowHeight="16.5" customHeight="1" x14ac:dyDescent="0.2"/>
  <cols>
    <col min="1" max="5" width="5.5703125" style="10" bestFit="1" customWidth="1"/>
    <col min="6" max="6" width="5.5703125" style="10" customWidth="1"/>
    <col min="7" max="11" width="5.5703125" style="10" bestFit="1" customWidth="1"/>
    <col min="12" max="12" width="5.5703125" style="10" customWidth="1"/>
    <col min="13" max="16" width="5.5703125" style="10" bestFit="1" customWidth="1"/>
    <col min="17" max="21" width="5.5703125" style="10" customWidth="1"/>
    <col min="22" max="22" width="5.5703125" style="10" bestFit="1" customWidth="1"/>
    <col min="23" max="23" width="5.7109375" style="10" bestFit="1" customWidth="1"/>
    <col min="24" max="24" width="5.5703125" style="10" bestFit="1" customWidth="1"/>
    <col min="25" max="25" width="5.7109375" style="10" customWidth="1"/>
    <col min="26" max="32" width="5.5703125" style="10" bestFit="1" customWidth="1"/>
    <col min="33" max="33" width="17.42578125" style="10" customWidth="1"/>
    <col min="34" max="34" width="17" style="32" customWidth="1"/>
    <col min="35" max="16384" width="5.28515625" style="10"/>
  </cols>
  <sheetData>
    <row r="1" spans="1:36" ht="16.5" customHeight="1" x14ac:dyDescent="0.2">
      <c r="A1" s="444" t="s">
        <v>1228</v>
      </c>
      <c r="B1" s="444"/>
      <c r="C1" s="444"/>
      <c r="D1" s="444"/>
      <c r="E1" s="444"/>
      <c r="F1" s="444"/>
      <c r="G1" s="444"/>
      <c r="H1" s="444"/>
      <c r="J1" s="182"/>
      <c r="K1" s="182"/>
      <c r="L1" s="182"/>
      <c r="M1" s="206" t="s">
        <v>1206</v>
      </c>
      <c r="N1" s="182"/>
      <c r="O1" s="182"/>
      <c r="P1" s="182"/>
      <c r="Q1" s="182"/>
      <c r="R1" s="182"/>
      <c r="S1" s="182"/>
      <c r="T1" s="182"/>
      <c r="U1" s="182"/>
      <c r="V1" s="182"/>
      <c r="W1" s="182"/>
      <c r="X1" s="182"/>
      <c r="Y1" s="182"/>
      <c r="Z1" s="182"/>
      <c r="AA1" s="182"/>
      <c r="AB1" s="182"/>
      <c r="AC1" s="182"/>
      <c r="AD1" s="182"/>
      <c r="AE1" s="182"/>
      <c r="AF1" s="183"/>
      <c r="AG1" s="100" t="s">
        <v>20</v>
      </c>
      <c r="AH1" s="10"/>
      <c r="AI1" s="32"/>
    </row>
    <row r="2" spans="1:36" ht="16.5" customHeight="1" x14ac:dyDescent="0.2">
      <c r="A2" s="1"/>
      <c r="B2" s="60"/>
      <c r="C2" s="60" t="s">
        <v>31</v>
      </c>
      <c r="D2" s="60"/>
      <c r="E2" s="59"/>
      <c r="F2" s="59"/>
      <c r="G2" s="59" t="s">
        <v>30</v>
      </c>
      <c r="H2" s="59"/>
      <c r="I2" s="59"/>
      <c r="J2" s="59" t="s">
        <v>33</v>
      </c>
      <c r="K2" s="59"/>
      <c r="L2" s="59" t="s">
        <v>143</v>
      </c>
      <c r="M2" s="59"/>
      <c r="N2" s="59"/>
      <c r="O2" s="59"/>
      <c r="P2" s="59"/>
      <c r="Q2" s="59" t="s">
        <v>30</v>
      </c>
      <c r="R2" s="59" t="s">
        <v>33</v>
      </c>
      <c r="S2" s="169" t="s">
        <v>682</v>
      </c>
      <c r="T2" s="169"/>
      <c r="U2" s="59" t="s">
        <v>33</v>
      </c>
      <c r="V2" s="59" t="s">
        <v>33</v>
      </c>
      <c r="W2" s="59" t="s">
        <v>33</v>
      </c>
      <c r="X2" s="60" t="s">
        <v>33</v>
      </c>
      <c r="Y2" s="60"/>
      <c r="Z2" s="174" t="s">
        <v>654</v>
      </c>
      <c r="AA2" s="162"/>
      <c r="AB2" s="162"/>
      <c r="AC2" s="60" t="s">
        <v>33</v>
      </c>
      <c r="AD2" s="60" t="s">
        <v>33</v>
      </c>
      <c r="AE2" s="60" t="s">
        <v>33</v>
      </c>
      <c r="AF2" s="1"/>
      <c r="AG2" s="196" t="s">
        <v>146</v>
      </c>
    </row>
    <row r="3" spans="1:36" s="11" customFormat="1" ht="16.5" customHeight="1" x14ac:dyDescent="0.2">
      <c r="A3" s="1" t="s">
        <v>6</v>
      </c>
      <c r="B3" s="60" t="s">
        <v>3</v>
      </c>
      <c r="C3" s="60" t="s">
        <v>4</v>
      </c>
      <c r="D3" s="60" t="s">
        <v>140</v>
      </c>
      <c r="E3" s="59" t="s">
        <v>5</v>
      </c>
      <c r="F3" s="59" t="s">
        <v>0</v>
      </c>
      <c r="G3" s="59" t="s">
        <v>1</v>
      </c>
      <c r="H3" s="59" t="s">
        <v>2</v>
      </c>
      <c r="I3" s="59" t="s">
        <v>3</v>
      </c>
      <c r="J3" s="59" t="s">
        <v>4</v>
      </c>
      <c r="K3" s="59" t="s">
        <v>140</v>
      </c>
      <c r="L3" s="59" t="s">
        <v>5</v>
      </c>
      <c r="M3" s="59" t="s">
        <v>0</v>
      </c>
      <c r="N3" s="59" t="s">
        <v>1</v>
      </c>
      <c r="O3" s="59" t="s">
        <v>2</v>
      </c>
      <c r="P3" s="59" t="s">
        <v>3</v>
      </c>
      <c r="Q3" s="59" t="s">
        <v>4</v>
      </c>
      <c r="R3" s="59" t="s">
        <v>140</v>
      </c>
      <c r="S3" s="162" t="s">
        <v>5</v>
      </c>
      <c r="T3" s="162" t="s">
        <v>0</v>
      </c>
      <c r="U3" s="162" t="s">
        <v>1</v>
      </c>
      <c r="V3" s="162" t="s">
        <v>2</v>
      </c>
      <c r="W3" s="59" t="s">
        <v>3</v>
      </c>
      <c r="X3" s="60" t="s">
        <v>4</v>
      </c>
      <c r="Y3" s="60" t="s">
        <v>140</v>
      </c>
      <c r="Z3" s="60" t="s">
        <v>5</v>
      </c>
      <c r="AA3" s="60" t="s">
        <v>0</v>
      </c>
      <c r="AB3" s="60" t="s">
        <v>1</v>
      </c>
      <c r="AC3" s="60" t="s">
        <v>2</v>
      </c>
      <c r="AD3" s="60" t="s">
        <v>3</v>
      </c>
      <c r="AE3" s="60" t="s">
        <v>4</v>
      </c>
      <c r="AF3" s="2" t="s">
        <v>6</v>
      </c>
      <c r="AG3" s="102" t="s">
        <v>19</v>
      </c>
      <c r="AH3" s="53"/>
    </row>
    <row r="4" spans="1:36" ht="16.5" customHeight="1" x14ac:dyDescent="0.2">
      <c r="A4" s="1" t="s">
        <v>7</v>
      </c>
      <c r="B4" s="60">
        <v>1</v>
      </c>
      <c r="C4" s="60">
        <v>2</v>
      </c>
      <c r="D4" s="60">
        <v>3</v>
      </c>
      <c r="E4" s="59">
        <v>4</v>
      </c>
      <c r="F4" s="59">
        <v>5</v>
      </c>
      <c r="G4" s="59">
        <v>6</v>
      </c>
      <c r="H4" s="59">
        <v>7</v>
      </c>
      <c r="I4" s="59">
        <v>8</v>
      </c>
      <c r="J4" s="59">
        <v>9</v>
      </c>
      <c r="K4" s="59">
        <v>10</v>
      </c>
      <c r="L4" s="59">
        <v>11</v>
      </c>
      <c r="M4" s="59">
        <v>12</v>
      </c>
      <c r="N4" s="59">
        <v>13</v>
      </c>
      <c r="O4" s="59">
        <v>14</v>
      </c>
      <c r="P4" s="59">
        <v>15</v>
      </c>
      <c r="Q4" s="59">
        <v>16</v>
      </c>
      <c r="R4" s="59">
        <v>17</v>
      </c>
      <c r="S4" s="162">
        <v>18</v>
      </c>
      <c r="T4" s="162">
        <v>19</v>
      </c>
      <c r="U4" s="162">
        <v>20</v>
      </c>
      <c r="V4" s="162">
        <v>21</v>
      </c>
      <c r="W4" s="59">
        <v>22</v>
      </c>
      <c r="X4" s="60">
        <v>23</v>
      </c>
      <c r="Y4" s="60">
        <v>24</v>
      </c>
      <c r="Z4" s="60">
        <v>25</v>
      </c>
      <c r="AA4" s="60">
        <v>26</v>
      </c>
      <c r="AB4" s="60">
        <v>27</v>
      </c>
      <c r="AC4" s="60">
        <v>28</v>
      </c>
      <c r="AD4" s="60">
        <v>29</v>
      </c>
      <c r="AE4" s="60">
        <v>30</v>
      </c>
      <c r="AF4" s="1" t="s">
        <v>7</v>
      </c>
      <c r="AG4" s="195" t="s">
        <v>21</v>
      </c>
    </row>
    <row r="5" spans="1:36" ht="16.5" customHeight="1" x14ac:dyDescent="0.2">
      <c r="A5" s="27">
        <v>1</v>
      </c>
      <c r="B5" s="32"/>
      <c r="C5" s="32"/>
      <c r="D5" s="32"/>
      <c r="E5" s="32"/>
      <c r="F5" s="23" t="s">
        <v>1009</v>
      </c>
      <c r="G5" s="23"/>
      <c r="H5" s="23"/>
      <c r="I5" s="23"/>
      <c r="J5" s="144" t="s">
        <v>1055</v>
      </c>
      <c r="K5" s="32"/>
      <c r="M5" s="5"/>
      <c r="N5" s="23" t="s">
        <v>1099</v>
      </c>
      <c r="Q5" s="23" t="s">
        <v>1053</v>
      </c>
      <c r="R5" s="23" t="s">
        <v>244</v>
      </c>
      <c r="S5" s="23" t="s">
        <v>899</v>
      </c>
      <c r="T5" s="23"/>
      <c r="U5" s="23"/>
      <c r="V5" s="23"/>
      <c r="W5" s="23" t="s">
        <v>1164</v>
      </c>
      <c r="X5" s="23"/>
      <c r="Y5" s="32"/>
      <c r="Z5" s="32"/>
      <c r="AA5" s="34" t="s">
        <v>186</v>
      </c>
      <c r="AB5" s="142" t="s">
        <v>1127</v>
      </c>
      <c r="AD5" s="144" t="s">
        <v>1204</v>
      </c>
      <c r="AE5" s="32"/>
      <c r="AF5" s="27">
        <v>1</v>
      </c>
      <c r="AG5" s="105" t="s">
        <v>147</v>
      </c>
    </row>
    <row r="6" spans="1:36" ht="16.5" customHeight="1" x14ac:dyDescent="0.2">
      <c r="A6" s="3" t="s">
        <v>313</v>
      </c>
      <c r="B6" s="194" t="s">
        <v>975</v>
      </c>
      <c r="C6" s="194"/>
      <c r="D6" s="194"/>
      <c r="E6" s="194"/>
      <c r="F6" s="195" t="s">
        <v>975</v>
      </c>
      <c r="G6" s="195" t="s">
        <v>1046</v>
      </c>
      <c r="H6" s="195"/>
      <c r="I6" s="195"/>
      <c r="J6" s="195"/>
      <c r="K6" s="195"/>
      <c r="L6" s="195"/>
      <c r="M6" s="202" t="s">
        <v>975</v>
      </c>
      <c r="N6" s="194"/>
      <c r="O6" s="194"/>
      <c r="P6" s="194" t="s">
        <v>33</v>
      </c>
      <c r="Q6" s="194"/>
      <c r="R6" s="194"/>
      <c r="S6" s="194"/>
      <c r="T6" s="194" t="s">
        <v>975</v>
      </c>
      <c r="U6" s="194"/>
      <c r="V6" s="194"/>
      <c r="W6" s="194"/>
      <c r="X6" s="194"/>
      <c r="Y6" s="194"/>
      <c r="Z6" s="194"/>
      <c r="AA6" s="194" t="s">
        <v>1189</v>
      </c>
      <c r="AB6" s="194"/>
      <c r="AC6" s="194"/>
      <c r="AD6" s="194"/>
      <c r="AE6" s="194"/>
      <c r="AF6" s="3" t="s">
        <v>313</v>
      </c>
      <c r="AG6" s="103" t="s">
        <v>22</v>
      </c>
    </row>
    <row r="7" spans="1:36" ht="16.5" customHeight="1" x14ac:dyDescent="0.2">
      <c r="A7" s="3">
        <v>2</v>
      </c>
      <c r="B7" s="32"/>
      <c r="C7" s="32"/>
      <c r="D7" s="32"/>
      <c r="E7" s="32"/>
      <c r="F7" s="32"/>
      <c r="G7" s="32"/>
      <c r="H7" s="32"/>
      <c r="I7" s="32"/>
      <c r="J7" s="32"/>
      <c r="K7" s="32"/>
      <c r="L7" s="32"/>
      <c r="M7" s="32"/>
      <c r="N7" s="194" t="s">
        <v>921</v>
      </c>
      <c r="O7" s="194"/>
      <c r="P7" s="194"/>
      <c r="Q7" s="194"/>
      <c r="R7" s="194"/>
      <c r="S7" s="194" t="s">
        <v>1150</v>
      </c>
      <c r="T7" s="194"/>
      <c r="U7" s="194"/>
      <c r="V7" s="99"/>
      <c r="W7" s="32"/>
      <c r="X7" s="32"/>
      <c r="Y7" s="32"/>
      <c r="Z7" s="32"/>
      <c r="AA7" s="32"/>
      <c r="AB7" s="32"/>
      <c r="AC7" s="32"/>
      <c r="AD7" s="32"/>
      <c r="AE7" s="32"/>
      <c r="AF7" s="3">
        <v>2</v>
      </c>
      <c r="AG7" s="111" t="s">
        <v>259</v>
      </c>
    </row>
    <row r="8" spans="1:36" ht="16.5" customHeight="1" x14ac:dyDescent="0.2">
      <c r="A8" s="3">
        <v>3</v>
      </c>
      <c r="B8" s="32"/>
      <c r="C8" s="32"/>
      <c r="D8" s="32"/>
      <c r="E8" s="32"/>
      <c r="F8" s="32"/>
      <c r="G8" s="32"/>
      <c r="H8" s="32"/>
      <c r="I8" s="32"/>
      <c r="J8" s="32"/>
      <c r="K8" s="32"/>
      <c r="L8" s="32"/>
      <c r="M8" s="32"/>
      <c r="N8" s="194" t="s">
        <v>921</v>
      </c>
      <c r="O8" s="194"/>
      <c r="P8" s="194"/>
      <c r="Q8" s="194"/>
      <c r="R8" s="194"/>
      <c r="T8" s="144" t="s">
        <v>684</v>
      </c>
      <c r="V8" s="32"/>
      <c r="W8" s="32"/>
      <c r="X8" s="32"/>
      <c r="Y8" s="32"/>
      <c r="Z8" s="32"/>
      <c r="AA8" s="32"/>
      <c r="AB8" s="32"/>
      <c r="AC8" s="32"/>
      <c r="AD8" s="32"/>
      <c r="AE8" s="32"/>
      <c r="AF8" s="3">
        <v>3</v>
      </c>
      <c r="AG8" s="111" t="s">
        <v>259</v>
      </c>
    </row>
    <row r="9" spans="1:36" ht="16.5" customHeight="1" x14ac:dyDescent="0.2">
      <c r="A9" s="3">
        <v>4</v>
      </c>
      <c r="R9" s="207" t="s">
        <v>1123</v>
      </c>
      <c r="S9" s="207"/>
      <c r="T9" s="207"/>
      <c r="AF9" s="3">
        <v>4</v>
      </c>
      <c r="AG9" s="111" t="s">
        <v>259</v>
      </c>
    </row>
    <row r="10" spans="1:36" ht="16.5" customHeight="1" x14ac:dyDescent="0.2">
      <c r="A10" s="3">
        <v>5</v>
      </c>
      <c r="B10" s="32"/>
      <c r="C10" s="32"/>
      <c r="D10" s="32"/>
      <c r="E10" s="32"/>
      <c r="F10" s="32"/>
      <c r="G10" s="32"/>
      <c r="H10" s="32"/>
      <c r="I10" s="32"/>
      <c r="J10" s="32"/>
      <c r="K10" s="32"/>
      <c r="L10" s="106" t="s">
        <v>1079</v>
      </c>
      <c r="M10" s="184"/>
      <c r="N10" s="106"/>
      <c r="O10" s="23" t="s">
        <v>709</v>
      </c>
      <c r="P10" s="23"/>
      <c r="Q10" s="23"/>
      <c r="R10" s="122"/>
      <c r="S10" s="207" t="s">
        <v>906</v>
      </c>
      <c r="T10" s="207"/>
      <c r="U10" s="100"/>
      <c r="V10" s="32"/>
      <c r="W10" s="23" t="s">
        <v>709</v>
      </c>
      <c r="X10" s="23"/>
      <c r="Y10" s="32"/>
      <c r="Z10" s="32"/>
      <c r="AA10" s="32"/>
      <c r="AB10" s="32"/>
      <c r="AC10" s="32"/>
      <c r="AD10" s="32"/>
      <c r="AE10" s="32"/>
      <c r="AF10" s="3">
        <v>5</v>
      </c>
      <c r="AG10" s="111" t="s">
        <v>259</v>
      </c>
      <c r="AI10" s="5"/>
      <c r="AJ10" s="5"/>
    </row>
    <row r="11" spans="1:36" ht="16.5" customHeight="1" x14ac:dyDescent="0.2">
      <c r="A11" s="3">
        <v>6</v>
      </c>
      <c r="B11" s="32"/>
      <c r="C11" s="32"/>
      <c r="D11" s="32"/>
      <c r="E11" s="32"/>
      <c r="F11" s="32"/>
      <c r="G11" s="32"/>
      <c r="H11" s="32"/>
      <c r="I11" s="32"/>
      <c r="J11" s="32"/>
      <c r="K11" s="32"/>
      <c r="L11" s="207" t="s">
        <v>951</v>
      </c>
      <c r="M11" s="207"/>
      <c r="N11" s="207"/>
      <c r="O11" s="106" t="s">
        <v>24</v>
      </c>
      <c r="P11" s="106"/>
      <c r="Q11" s="106"/>
      <c r="R11" s="195" t="s">
        <v>962</v>
      </c>
      <c r="S11" s="195"/>
      <c r="T11" s="195"/>
      <c r="U11" s="195"/>
      <c r="V11" s="195"/>
      <c r="W11" s="23" t="s">
        <v>44</v>
      </c>
      <c r="X11" s="23"/>
      <c r="AA11" s="194" t="s">
        <v>477</v>
      </c>
      <c r="AB11" s="194"/>
      <c r="AC11" s="194"/>
      <c r="AF11" s="3">
        <v>6</v>
      </c>
      <c r="AG11" s="111" t="s">
        <v>259</v>
      </c>
      <c r="AI11" s="5"/>
      <c r="AJ11" s="5"/>
    </row>
    <row r="12" spans="1:36" ht="16.5" customHeight="1" x14ac:dyDescent="0.2">
      <c r="A12" s="3">
        <v>7</v>
      </c>
      <c r="B12" s="32"/>
      <c r="C12" s="32"/>
      <c r="D12" s="32"/>
      <c r="E12" s="211" t="s">
        <v>900</v>
      </c>
      <c r="F12" s="211"/>
      <c r="G12" s="109"/>
      <c r="H12" s="32"/>
      <c r="I12" s="32"/>
      <c r="J12" s="32"/>
      <c r="K12" s="32"/>
      <c r="L12" s="32"/>
      <c r="M12" s="194" t="s">
        <v>244</v>
      </c>
      <c r="N12" s="194"/>
      <c r="O12" s="194"/>
      <c r="P12" s="194"/>
      <c r="Q12" s="194"/>
      <c r="R12" s="122"/>
      <c r="S12" s="195" t="s">
        <v>860</v>
      </c>
      <c r="T12" s="195"/>
      <c r="U12" s="195"/>
      <c r="V12" s="195"/>
      <c r="W12" s="195"/>
      <c r="X12" s="195"/>
      <c r="Y12" s="195"/>
      <c r="Z12" s="195"/>
      <c r="AA12" s="195"/>
      <c r="AB12" s="32"/>
      <c r="AC12" s="32"/>
      <c r="AD12" s="5"/>
      <c r="AE12" s="32"/>
      <c r="AF12" s="3">
        <v>7</v>
      </c>
      <c r="AG12" s="111" t="s">
        <v>259</v>
      </c>
      <c r="AI12" s="5"/>
      <c r="AJ12" s="5"/>
    </row>
    <row r="13" spans="1:36" ht="16.5" customHeight="1" x14ac:dyDescent="0.2">
      <c r="A13" s="8">
        <v>8</v>
      </c>
      <c r="B13" s="207" t="s">
        <v>997</v>
      </c>
      <c r="C13" s="207"/>
      <c r="D13" s="207"/>
      <c r="E13" s="207"/>
      <c r="F13" s="207"/>
      <c r="G13" s="207"/>
      <c r="I13" s="207" t="s">
        <v>1120</v>
      </c>
      <c r="J13" s="207"/>
      <c r="K13" s="207"/>
      <c r="L13" s="207"/>
      <c r="M13" s="207"/>
      <c r="N13" s="207"/>
      <c r="P13" s="211" t="s">
        <v>1083</v>
      </c>
      <c r="S13" s="194" t="s">
        <v>816</v>
      </c>
      <c r="T13" s="194"/>
      <c r="U13" s="194"/>
      <c r="V13" s="194"/>
      <c r="W13" s="194"/>
      <c r="X13" s="194"/>
      <c r="Y13" s="194"/>
      <c r="Z13" s="194"/>
      <c r="AB13" s="194" t="s">
        <v>1188</v>
      </c>
      <c r="AC13" s="32"/>
      <c r="AD13" s="218" t="s">
        <v>1218</v>
      </c>
      <c r="AE13" s="218"/>
      <c r="AF13" s="8">
        <v>8</v>
      </c>
      <c r="AG13" s="122"/>
      <c r="AI13" s="5"/>
      <c r="AJ13" s="5"/>
    </row>
    <row r="14" spans="1:36" ht="16.5" customHeight="1" x14ac:dyDescent="0.2">
      <c r="A14" s="8">
        <v>9</v>
      </c>
      <c r="C14" s="103" t="s">
        <v>847</v>
      </c>
      <c r="E14" s="32"/>
      <c r="F14" s="32"/>
      <c r="G14" s="32"/>
      <c r="H14" s="23" t="s">
        <v>959</v>
      </c>
      <c r="I14" s="23"/>
      <c r="J14" s="23"/>
      <c r="K14" s="32"/>
      <c r="L14" s="23" t="s">
        <v>1089</v>
      </c>
      <c r="M14" s="187" t="s">
        <v>1097</v>
      </c>
      <c r="N14" s="144" t="s">
        <v>1070</v>
      </c>
      <c r="P14" s="144" t="s">
        <v>1127</v>
      </c>
      <c r="Q14" s="194" t="s">
        <v>880</v>
      </c>
      <c r="R14" s="194"/>
      <c r="S14" s="194"/>
      <c r="T14" s="194"/>
      <c r="U14" s="194"/>
      <c r="V14" s="194"/>
      <c r="W14" s="194"/>
      <c r="X14" s="105" t="s">
        <v>1142</v>
      </c>
      <c r="Y14" s="105"/>
      <c r="Z14" s="105"/>
      <c r="AA14" s="105"/>
      <c r="AB14" s="194" t="s">
        <v>1197</v>
      </c>
      <c r="AC14" s="194"/>
      <c r="AD14" s="194"/>
      <c r="AF14" s="8">
        <v>9</v>
      </c>
      <c r="AG14" s="122"/>
      <c r="AI14" s="5"/>
      <c r="AJ14" s="5"/>
    </row>
    <row r="15" spans="1:36" ht="16.5" customHeight="1" x14ac:dyDescent="0.2">
      <c r="A15" s="8">
        <v>10</v>
      </c>
      <c r="F15" s="105" t="s">
        <v>1041</v>
      </c>
      <c r="I15" s="23" t="s">
        <v>1050</v>
      </c>
      <c r="J15" s="23"/>
      <c r="K15" s="23"/>
      <c r="L15" s="32"/>
      <c r="M15" s="32"/>
      <c r="N15" s="32"/>
      <c r="O15" s="32"/>
      <c r="Q15" s="194" t="s">
        <v>1125</v>
      </c>
      <c r="R15" s="194"/>
      <c r="S15" s="194" t="s">
        <v>814</v>
      </c>
      <c r="T15" s="194"/>
      <c r="U15" s="194"/>
      <c r="V15" s="194"/>
      <c r="W15" s="194"/>
      <c r="X15" s="23" t="s">
        <v>1169</v>
      </c>
      <c r="Z15" s="194" t="s">
        <v>280</v>
      </c>
      <c r="AA15" s="194"/>
      <c r="AB15" s="23" t="s">
        <v>1193</v>
      </c>
      <c r="AC15" s="23"/>
      <c r="AD15" s="218" t="s">
        <v>1219</v>
      </c>
      <c r="AF15" s="8">
        <v>10</v>
      </c>
      <c r="AG15" s="122"/>
      <c r="AI15" s="5"/>
      <c r="AJ15" s="5"/>
    </row>
    <row r="16" spans="1:36" ht="16.5" customHeight="1" x14ac:dyDescent="0.2">
      <c r="A16" s="8">
        <v>11</v>
      </c>
      <c r="B16" s="105" t="s">
        <v>961</v>
      </c>
      <c r="C16" s="105"/>
      <c r="D16" s="105"/>
      <c r="E16" s="105"/>
      <c r="F16" s="105"/>
      <c r="G16" s="23" t="s">
        <v>1033</v>
      </c>
      <c r="H16" s="23"/>
      <c r="I16" s="23"/>
      <c r="J16" s="23"/>
      <c r="K16" s="23"/>
      <c r="L16" s="32"/>
      <c r="M16" s="32"/>
      <c r="N16" s="23" t="s">
        <v>1102</v>
      </c>
      <c r="O16" s="23"/>
      <c r="P16" s="23"/>
      <c r="Q16" s="23"/>
      <c r="R16" s="144" t="s">
        <v>569</v>
      </c>
      <c r="S16" s="194" t="s">
        <v>815</v>
      </c>
      <c r="T16" s="194"/>
      <c r="U16" s="194"/>
      <c r="V16" s="194"/>
      <c r="W16" s="194"/>
      <c r="X16" s="194" t="s">
        <v>1124</v>
      </c>
      <c r="Y16" s="194"/>
      <c r="Z16" s="194"/>
      <c r="AA16" s="194"/>
      <c r="AB16" s="194"/>
      <c r="AC16" s="32"/>
      <c r="AD16" s="218" t="s">
        <v>1220</v>
      </c>
      <c r="AF16" s="8">
        <v>11</v>
      </c>
      <c r="AG16" s="122"/>
      <c r="AI16" s="5"/>
      <c r="AJ16" s="5"/>
    </row>
    <row r="17" spans="1:36" ht="16.5" customHeight="1" x14ac:dyDescent="0.2">
      <c r="A17" s="8">
        <v>12</v>
      </c>
      <c r="B17" s="32"/>
      <c r="C17" s="32"/>
      <c r="D17" s="32"/>
      <c r="E17" s="32"/>
      <c r="F17" s="23" t="s">
        <v>1031</v>
      </c>
      <c r="G17" s="23"/>
      <c r="H17" s="32"/>
      <c r="I17" s="32"/>
      <c r="J17" s="32"/>
      <c r="K17" s="32"/>
      <c r="L17" s="32"/>
      <c r="M17" s="207" t="s">
        <v>1086</v>
      </c>
      <c r="N17" s="32"/>
      <c r="O17" s="32"/>
      <c r="P17" s="23" t="s">
        <v>1035</v>
      </c>
      <c r="Q17" s="23"/>
      <c r="R17" s="106"/>
      <c r="S17" s="106"/>
      <c r="T17" s="194" t="s">
        <v>883</v>
      </c>
      <c r="U17" s="194"/>
      <c r="V17" s="194"/>
      <c r="W17" s="194"/>
      <c r="X17" s="194"/>
      <c r="Y17" s="194"/>
      <c r="Z17" s="194"/>
      <c r="AA17" s="194"/>
      <c r="AB17" s="194"/>
      <c r="AC17" s="194"/>
      <c r="AD17" s="194"/>
      <c r="AE17" s="194"/>
      <c r="AF17" s="8">
        <v>12</v>
      </c>
      <c r="AG17" s="95" t="s">
        <v>149</v>
      </c>
      <c r="AI17" s="32"/>
      <c r="AJ17" s="5"/>
    </row>
    <row r="18" spans="1:36" ht="16.5" customHeight="1" x14ac:dyDescent="0.2">
      <c r="A18" s="8">
        <v>13</v>
      </c>
      <c r="B18" s="207" t="s">
        <v>759</v>
      </c>
      <c r="C18" s="207"/>
      <c r="D18" s="207"/>
      <c r="E18" s="207"/>
      <c r="F18" s="207"/>
      <c r="G18" s="207">
        <v>2</v>
      </c>
      <c r="H18" s="207" t="s">
        <v>1032</v>
      </c>
      <c r="I18" s="207"/>
      <c r="J18" s="207"/>
      <c r="K18" s="207"/>
      <c r="L18" s="207"/>
      <c r="M18" s="207"/>
      <c r="N18" s="207"/>
      <c r="O18" s="207" t="s">
        <v>759</v>
      </c>
      <c r="P18" s="207"/>
      <c r="Q18" s="23" t="s">
        <v>615</v>
      </c>
      <c r="R18" s="23"/>
      <c r="S18" s="23"/>
      <c r="T18" s="23"/>
      <c r="U18" s="23"/>
      <c r="V18" s="194" t="s">
        <v>759</v>
      </c>
      <c r="W18" s="194"/>
      <c r="X18" s="194"/>
      <c r="Y18" s="194"/>
      <c r="Z18" s="194"/>
      <c r="AA18" s="194"/>
      <c r="AB18" s="194"/>
      <c r="AC18" s="194"/>
      <c r="AD18" s="194"/>
      <c r="AE18" s="194"/>
      <c r="AF18" s="8">
        <v>13</v>
      </c>
      <c r="AG18" s="107" t="s">
        <v>23</v>
      </c>
      <c r="AI18" s="5"/>
      <c r="AJ18" s="5"/>
    </row>
    <row r="19" spans="1:36" ht="16.5" customHeight="1" x14ac:dyDescent="0.2">
      <c r="A19" s="8">
        <v>14</v>
      </c>
      <c r="B19" s="138" t="s">
        <v>804</v>
      </c>
      <c r="C19" s="138"/>
      <c r="D19" s="138"/>
      <c r="E19" s="138"/>
      <c r="F19" s="138"/>
      <c r="G19" s="138"/>
      <c r="H19" s="138"/>
      <c r="I19" s="138"/>
      <c r="J19" s="138"/>
      <c r="K19" s="138"/>
      <c r="L19" s="138"/>
      <c r="M19" s="138"/>
      <c r="N19" s="138"/>
      <c r="O19" s="138"/>
      <c r="P19" s="138"/>
      <c r="Q19" s="138"/>
      <c r="R19" s="138"/>
      <c r="S19" s="138"/>
      <c r="T19" s="138"/>
      <c r="U19" s="138"/>
      <c r="V19" s="138"/>
      <c r="W19" s="138"/>
      <c r="X19" s="138"/>
      <c r="Y19" s="138"/>
      <c r="Z19" s="138"/>
      <c r="AA19" s="138"/>
      <c r="AB19" s="138"/>
      <c r="AC19" s="138"/>
      <c r="AD19" s="138"/>
      <c r="AE19" s="138"/>
      <c r="AF19" s="8">
        <v>14</v>
      </c>
      <c r="AG19" s="108" t="s">
        <v>148</v>
      </c>
      <c r="AI19" s="5"/>
      <c r="AJ19" s="5"/>
    </row>
    <row r="20" spans="1:36" ht="16.5" customHeight="1" x14ac:dyDescent="0.2">
      <c r="A20" s="3">
        <v>16</v>
      </c>
      <c r="B20" s="207" t="s">
        <v>611</v>
      </c>
      <c r="C20" s="207"/>
      <c r="D20" s="32"/>
      <c r="E20" s="208" t="s">
        <v>808</v>
      </c>
      <c r="F20" s="207"/>
      <c r="G20" s="32"/>
      <c r="H20" s="32"/>
      <c r="I20" s="32"/>
      <c r="J20" s="32"/>
      <c r="K20" s="32"/>
      <c r="M20" s="194" t="s">
        <v>1077</v>
      </c>
      <c r="R20" s="194" t="s">
        <v>812</v>
      </c>
      <c r="S20" s="194"/>
      <c r="T20" s="194"/>
      <c r="U20" s="194"/>
      <c r="V20" s="194"/>
      <c r="W20" s="32"/>
      <c r="X20" s="32"/>
      <c r="Y20" s="32"/>
      <c r="Z20" s="194" t="s">
        <v>1180</v>
      </c>
      <c r="AA20" s="194"/>
      <c r="AB20" s="194"/>
      <c r="AC20" s="32"/>
      <c r="AD20" s="32"/>
      <c r="AE20" s="32"/>
      <c r="AF20" s="3">
        <v>16</v>
      </c>
      <c r="AG20" s="110" t="s">
        <v>42</v>
      </c>
      <c r="AI20" s="5"/>
      <c r="AJ20" s="5"/>
    </row>
    <row r="21" spans="1:36" ht="15" customHeight="1" x14ac:dyDescent="0.2">
      <c r="A21" s="3" t="s">
        <v>26</v>
      </c>
      <c r="B21" s="32"/>
      <c r="C21" s="32"/>
      <c r="D21" s="32"/>
      <c r="E21" s="207" t="s">
        <v>808</v>
      </c>
      <c r="F21" s="207"/>
      <c r="G21" s="32"/>
      <c r="H21" s="32"/>
      <c r="I21" s="32"/>
      <c r="J21" s="32"/>
      <c r="K21" s="32"/>
      <c r="L21" s="32"/>
      <c r="M21" s="194" t="s">
        <v>1077</v>
      </c>
      <c r="N21" s="32"/>
      <c r="O21" s="32"/>
      <c r="P21" s="32"/>
      <c r="Q21" s="32"/>
      <c r="R21" s="194" t="s">
        <v>813</v>
      </c>
      <c r="S21" s="194"/>
      <c r="T21" s="194"/>
      <c r="U21" s="194"/>
      <c r="V21" s="194"/>
      <c r="W21" s="32"/>
      <c r="X21" s="32"/>
      <c r="Y21" s="32"/>
      <c r="Z21" s="32"/>
      <c r="AA21" s="32"/>
      <c r="AB21" s="32"/>
      <c r="AC21" s="32"/>
      <c r="AD21" s="32"/>
      <c r="AE21" s="32"/>
      <c r="AF21" s="3" t="s">
        <v>26</v>
      </c>
      <c r="AG21" s="106" t="s">
        <v>24</v>
      </c>
      <c r="AI21" s="5"/>
      <c r="AJ21" s="5"/>
    </row>
    <row r="22" spans="1:36" ht="16.5" customHeight="1" x14ac:dyDescent="0.2">
      <c r="A22" s="3">
        <v>17</v>
      </c>
      <c r="B22" s="32"/>
      <c r="C22" s="32"/>
      <c r="D22" s="32"/>
      <c r="E22" s="207" t="s">
        <v>808</v>
      </c>
      <c r="F22" s="207"/>
      <c r="G22" s="32"/>
      <c r="H22" s="32"/>
      <c r="I22" s="32"/>
      <c r="J22" s="32"/>
      <c r="K22" s="32"/>
      <c r="L22" s="32"/>
      <c r="M22" s="194" t="s">
        <v>1077</v>
      </c>
      <c r="P22" s="32"/>
      <c r="Q22" s="32"/>
      <c r="R22" s="194" t="s">
        <v>47</v>
      </c>
      <c r="S22" s="194"/>
      <c r="T22" s="194"/>
      <c r="U22" s="194"/>
      <c r="W22" s="32"/>
      <c r="X22" s="32"/>
      <c r="Y22" s="32"/>
      <c r="Z22" s="32"/>
      <c r="AA22" s="32"/>
      <c r="AB22" s="32"/>
      <c r="AC22" s="32"/>
      <c r="AD22" s="32"/>
      <c r="AE22" s="32"/>
      <c r="AF22" s="3">
        <v>17</v>
      </c>
      <c r="AG22" s="99" t="s">
        <v>322</v>
      </c>
      <c r="AI22" s="5"/>
      <c r="AJ22" s="5"/>
    </row>
    <row r="23" spans="1:36" ht="16.5" customHeight="1" x14ac:dyDescent="0.2">
      <c r="A23" s="3" t="s">
        <v>27</v>
      </c>
      <c r="B23" s="32"/>
      <c r="C23" s="32"/>
      <c r="D23" s="32"/>
      <c r="E23" s="207" t="s">
        <v>808</v>
      </c>
      <c r="F23" s="207"/>
      <c r="G23" s="32"/>
      <c r="H23" s="32"/>
      <c r="I23" s="32"/>
      <c r="J23" s="32"/>
      <c r="K23" s="32"/>
      <c r="L23" s="32"/>
      <c r="M23" s="32"/>
      <c r="N23" s="32"/>
      <c r="O23" s="32"/>
      <c r="P23" s="32"/>
      <c r="Q23" s="32"/>
      <c r="R23" s="194" t="s">
        <v>1141</v>
      </c>
      <c r="S23" s="194"/>
      <c r="T23" s="194"/>
      <c r="U23" s="194"/>
      <c r="W23" s="32"/>
      <c r="X23" s="32"/>
      <c r="Y23" s="32"/>
      <c r="Z23" s="32"/>
      <c r="AA23" s="32"/>
      <c r="AB23" s="32"/>
      <c r="AC23" s="32"/>
      <c r="AD23" s="32"/>
      <c r="AE23" s="32"/>
      <c r="AF23" s="3" t="s">
        <v>27</v>
      </c>
      <c r="AG23" s="34" t="s">
        <v>150</v>
      </c>
      <c r="AI23" s="5"/>
      <c r="AJ23" s="5"/>
    </row>
    <row r="24" spans="1:36" ht="16.5" customHeight="1" x14ac:dyDescent="0.2">
      <c r="A24" s="3">
        <v>18</v>
      </c>
      <c r="B24" s="32"/>
      <c r="C24" s="32"/>
      <c r="D24" s="32"/>
      <c r="E24" s="207" t="s">
        <v>808</v>
      </c>
      <c r="F24" s="207"/>
      <c r="G24" s="32"/>
      <c r="H24" s="32"/>
      <c r="I24" s="32"/>
      <c r="J24" s="32"/>
      <c r="K24" s="32"/>
      <c r="L24" s="145" t="s">
        <v>699</v>
      </c>
      <c r="M24" s="145"/>
      <c r="N24" s="145" t="s">
        <v>700</v>
      </c>
      <c r="O24" s="145"/>
      <c r="P24" s="145"/>
      <c r="Q24" s="145"/>
      <c r="R24" s="145"/>
      <c r="U24" s="23" t="s">
        <v>1154</v>
      </c>
      <c r="W24" s="32"/>
      <c r="X24" s="32"/>
      <c r="Y24" s="32"/>
      <c r="Z24" s="32"/>
      <c r="AA24" s="32"/>
      <c r="AB24" s="32"/>
      <c r="AC24" s="32"/>
      <c r="AD24" s="32"/>
      <c r="AE24" s="32"/>
      <c r="AF24" s="3">
        <v>18</v>
      </c>
      <c r="AG24" s="112"/>
      <c r="AI24" s="5"/>
      <c r="AJ24" s="5"/>
    </row>
    <row r="25" spans="1:36" ht="16.5" customHeight="1" x14ac:dyDescent="0.2">
      <c r="A25" s="3" t="s">
        <v>28</v>
      </c>
      <c r="B25" s="132" t="s">
        <v>362</v>
      </c>
      <c r="C25" s="32"/>
      <c r="D25" s="32"/>
      <c r="E25" s="32"/>
      <c r="F25" s="32"/>
      <c r="G25" s="32"/>
      <c r="H25" s="32"/>
      <c r="I25" s="32"/>
      <c r="J25" s="32"/>
      <c r="K25" s="32"/>
      <c r="L25" s="32"/>
      <c r="M25" s="32"/>
      <c r="N25" s="32"/>
      <c r="O25" s="32"/>
      <c r="P25" s="32"/>
      <c r="Q25" s="32"/>
      <c r="R25" s="32"/>
      <c r="S25" s="32"/>
      <c r="T25" s="132" t="s">
        <v>362</v>
      </c>
      <c r="U25" s="32"/>
      <c r="V25" s="32"/>
      <c r="W25" s="32"/>
      <c r="X25" s="32"/>
      <c r="Y25" s="32"/>
      <c r="Z25" s="32"/>
      <c r="AA25" s="32"/>
      <c r="AB25" s="32"/>
      <c r="AC25" s="32"/>
      <c r="AD25" s="32"/>
      <c r="AE25" s="32"/>
      <c r="AF25" s="3" t="s">
        <v>28</v>
      </c>
      <c r="AI25" s="5"/>
      <c r="AJ25" s="5"/>
    </row>
    <row r="26" spans="1:36" ht="16.5" customHeight="1" x14ac:dyDescent="0.2">
      <c r="A26" s="8">
        <v>19</v>
      </c>
      <c r="B26" s="32"/>
      <c r="C26" s="32"/>
      <c r="D26" s="32"/>
      <c r="E26" s="32"/>
      <c r="F26" s="23" t="s">
        <v>1016</v>
      </c>
      <c r="G26" s="32"/>
      <c r="K26" s="138" t="s">
        <v>1069</v>
      </c>
      <c r="L26" s="138"/>
      <c r="M26" s="138"/>
      <c r="N26" s="138"/>
      <c r="O26" s="138"/>
      <c r="P26" s="138"/>
      <c r="Q26" s="138" t="s">
        <v>1069</v>
      </c>
      <c r="R26" s="138"/>
      <c r="S26" s="138"/>
      <c r="T26" s="138"/>
      <c r="U26" s="138"/>
      <c r="V26" s="138"/>
      <c r="W26" s="138"/>
      <c r="X26" s="192" t="s">
        <v>1030</v>
      </c>
      <c r="Y26" s="32"/>
      <c r="Z26" s="23" t="s">
        <v>1182</v>
      </c>
      <c r="AA26" s="23" t="s">
        <v>835</v>
      </c>
      <c r="AB26" s="32"/>
      <c r="AC26" s="32"/>
      <c r="AD26" s="191" t="s">
        <v>1111</v>
      </c>
      <c r="AE26" s="191"/>
      <c r="AF26" s="8">
        <v>19</v>
      </c>
      <c r="AG26" s="91">
        <f ca="1">ALERTS!E27</f>
        <v>0</v>
      </c>
      <c r="AI26" s="5"/>
      <c r="AJ26" s="5"/>
    </row>
    <row r="27" spans="1:36" ht="16.5" customHeight="1" x14ac:dyDescent="0.2">
      <c r="A27" s="8">
        <v>20</v>
      </c>
      <c r="B27" s="32"/>
      <c r="C27" s="32"/>
      <c r="D27" s="32"/>
      <c r="E27" s="32"/>
      <c r="F27" s="23" t="s">
        <v>1016</v>
      </c>
      <c r="G27" s="23" t="s">
        <v>1023</v>
      </c>
      <c r="H27" s="32"/>
      <c r="I27" s="32"/>
      <c r="J27" s="32"/>
      <c r="K27" s="32"/>
      <c r="L27" s="32"/>
      <c r="M27" s="32"/>
      <c r="N27" s="32"/>
      <c r="O27" s="138" t="s">
        <v>1043</v>
      </c>
      <c r="P27" s="138"/>
      <c r="Q27" s="138"/>
      <c r="R27" s="23" t="s">
        <v>1134</v>
      </c>
      <c r="S27" s="23" t="s">
        <v>807</v>
      </c>
      <c r="T27" s="23"/>
      <c r="U27" s="23"/>
      <c r="V27" s="32"/>
      <c r="W27" s="23" t="s">
        <v>228</v>
      </c>
      <c r="X27" s="23" t="s">
        <v>352</v>
      </c>
      <c r="Y27" s="191" t="s">
        <v>1037</v>
      </c>
      <c r="Z27" s="23" t="s">
        <v>1184</v>
      </c>
      <c r="AA27" s="32"/>
      <c r="AB27" s="34" t="s">
        <v>228</v>
      </c>
      <c r="AC27" s="32"/>
      <c r="AD27" s="32"/>
      <c r="AE27" s="32"/>
      <c r="AF27" s="8">
        <v>20</v>
      </c>
      <c r="AG27" s="91">
        <f ca="1">ALERTS!E28</f>
        <v>0</v>
      </c>
      <c r="AI27" s="5"/>
      <c r="AJ27" s="5"/>
    </row>
    <row r="28" spans="1:36" ht="16.5" customHeight="1" x14ac:dyDescent="0.2">
      <c r="A28" s="8">
        <v>21</v>
      </c>
      <c r="B28" s="211" t="s">
        <v>1003</v>
      </c>
      <c r="C28" s="211"/>
      <c r="D28" s="211"/>
      <c r="E28" s="32"/>
      <c r="F28" s="23" t="s">
        <v>78</v>
      </c>
      <c r="G28" s="95" t="s">
        <v>1028</v>
      </c>
      <c r="H28" s="23" t="s">
        <v>1051</v>
      </c>
      <c r="I28" s="23"/>
      <c r="J28" s="32"/>
      <c r="K28" s="32"/>
      <c r="L28" s="32"/>
      <c r="M28" s="32"/>
      <c r="N28" s="211" t="s">
        <v>550</v>
      </c>
      <c r="O28" s="32"/>
      <c r="P28" s="32"/>
      <c r="R28" s="23" t="s">
        <v>1133</v>
      </c>
      <c r="S28" s="138" t="s">
        <v>835</v>
      </c>
      <c r="T28" s="138"/>
      <c r="U28" s="138"/>
      <c r="V28" s="32"/>
      <c r="W28" s="194" t="s">
        <v>835</v>
      </c>
      <c r="X28" s="194"/>
      <c r="Z28" s="192" t="s">
        <v>1185</v>
      </c>
      <c r="AA28" s="32"/>
      <c r="AF28" s="8">
        <v>21</v>
      </c>
      <c r="AG28" s="91">
        <f ca="1">ALERTS!E29</f>
        <v>0</v>
      </c>
      <c r="AI28" s="5"/>
      <c r="AJ28" s="5"/>
    </row>
    <row r="29" spans="1:36" ht="16.5" customHeight="1" x14ac:dyDescent="0.2">
      <c r="A29" s="2">
        <v>22</v>
      </c>
      <c r="B29" s="32"/>
      <c r="C29" s="32"/>
      <c r="D29" s="32"/>
      <c r="E29" s="32"/>
      <c r="F29" s="32"/>
      <c r="G29" s="32"/>
      <c r="H29" s="32"/>
      <c r="I29" s="32"/>
      <c r="J29" s="32"/>
      <c r="K29" s="106"/>
      <c r="L29" s="106"/>
      <c r="M29" s="184"/>
      <c r="N29" s="106" t="s">
        <v>1079</v>
      </c>
      <c r="O29" s="106"/>
      <c r="P29" s="106"/>
      <c r="Q29" s="106"/>
      <c r="R29" s="106"/>
      <c r="S29" s="106"/>
      <c r="T29" s="106"/>
      <c r="U29" s="106"/>
      <c r="V29" s="106"/>
      <c r="W29" s="32"/>
      <c r="X29" s="32"/>
      <c r="Y29" s="32" t="s">
        <v>401</v>
      </c>
      <c r="Z29" s="142"/>
      <c r="AA29" s="32"/>
      <c r="AB29" s="142"/>
      <c r="AC29" s="32"/>
      <c r="AD29" s="142"/>
      <c r="AE29" s="32"/>
      <c r="AF29" s="1">
        <v>22</v>
      </c>
      <c r="AG29" s="5"/>
      <c r="AI29" s="5"/>
      <c r="AJ29" s="5"/>
    </row>
    <row r="30" spans="1:36" s="11" customFormat="1" ht="16.5" customHeight="1" x14ac:dyDescent="0.2">
      <c r="A30" s="2" t="s">
        <v>6</v>
      </c>
      <c r="B30" s="60" t="str">
        <f t="shared" ref="B30:AE30" si="0">B3</f>
        <v>Tue</v>
      </c>
      <c r="C30" s="60" t="str">
        <f t="shared" si="0"/>
        <v>Wed</v>
      </c>
      <c r="D30" s="60" t="str">
        <f t="shared" si="0"/>
        <v>Thu</v>
      </c>
      <c r="E30" s="59" t="str">
        <f t="shared" si="0"/>
        <v>Fri</v>
      </c>
      <c r="F30" s="59" t="str">
        <f t="shared" si="0"/>
        <v>Sat</v>
      </c>
      <c r="G30" s="59" t="str">
        <f t="shared" si="0"/>
        <v>Sun</v>
      </c>
      <c r="H30" s="59" t="str">
        <f t="shared" si="0"/>
        <v>Mon</v>
      </c>
      <c r="I30" s="59" t="str">
        <f t="shared" si="0"/>
        <v>Tue</v>
      </c>
      <c r="J30" s="59" t="str">
        <f t="shared" si="0"/>
        <v>Wed</v>
      </c>
      <c r="K30" s="59" t="str">
        <f t="shared" si="0"/>
        <v>Thu</v>
      </c>
      <c r="L30" s="59" t="str">
        <f t="shared" si="0"/>
        <v>Fri</v>
      </c>
      <c r="M30" s="59" t="str">
        <f t="shared" si="0"/>
        <v>Sat</v>
      </c>
      <c r="N30" s="59" t="str">
        <f t="shared" si="0"/>
        <v>Sun</v>
      </c>
      <c r="O30" s="59" t="str">
        <f t="shared" si="0"/>
        <v>Mon</v>
      </c>
      <c r="P30" s="59" t="str">
        <f t="shared" si="0"/>
        <v>Tue</v>
      </c>
      <c r="Q30" s="59" t="str">
        <f t="shared" si="0"/>
        <v>Wed</v>
      </c>
      <c r="R30" s="59" t="str">
        <f t="shared" si="0"/>
        <v>Thu</v>
      </c>
      <c r="S30" s="59" t="str">
        <f t="shared" si="0"/>
        <v>Fri</v>
      </c>
      <c r="T30" s="59" t="str">
        <f t="shared" si="0"/>
        <v>Sat</v>
      </c>
      <c r="U30" s="59" t="str">
        <f t="shared" si="0"/>
        <v>Sun</v>
      </c>
      <c r="V30" s="59" t="str">
        <f t="shared" si="0"/>
        <v>Mon</v>
      </c>
      <c r="W30" s="59" t="str">
        <f t="shared" si="0"/>
        <v>Tue</v>
      </c>
      <c r="X30" s="60" t="str">
        <f t="shared" si="0"/>
        <v>Wed</v>
      </c>
      <c r="Y30" s="60" t="str">
        <f t="shared" si="0"/>
        <v>Thu</v>
      </c>
      <c r="Z30" s="60" t="str">
        <f t="shared" si="0"/>
        <v>Fri</v>
      </c>
      <c r="AA30" s="60" t="str">
        <f t="shared" si="0"/>
        <v>Sat</v>
      </c>
      <c r="AB30" s="60" t="str">
        <f t="shared" si="0"/>
        <v>Sun</v>
      </c>
      <c r="AC30" s="60" t="str">
        <f t="shared" si="0"/>
        <v>Mon</v>
      </c>
      <c r="AD30" s="60" t="str">
        <f t="shared" si="0"/>
        <v>Tue</v>
      </c>
      <c r="AE30" s="60" t="str">
        <f t="shared" si="0"/>
        <v>Wed</v>
      </c>
      <c r="AF30" s="2" t="s">
        <v>6</v>
      </c>
      <c r="AH30" s="53"/>
    </row>
    <row r="31" spans="1:36" ht="16.5" customHeight="1" x14ac:dyDescent="0.25">
      <c r="A31" s="1" t="s">
        <v>7</v>
      </c>
      <c r="B31" s="60">
        <v>1</v>
      </c>
      <c r="C31" s="60">
        <v>2</v>
      </c>
      <c r="D31" s="60">
        <v>3</v>
      </c>
      <c r="E31" s="59">
        <v>4</v>
      </c>
      <c r="F31" s="59">
        <v>5</v>
      </c>
      <c r="G31" s="59">
        <v>6</v>
      </c>
      <c r="H31" s="59">
        <v>7</v>
      </c>
      <c r="I31" s="59">
        <v>8</v>
      </c>
      <c r="J31" s="59">
        <v>9</v>
      </c>
      <c r="K31" s="59">
        <v>10</v>
      </c>
      <c r="L31" s="59">
        <v>11</v>
      </c>
      <c r="M31" s="59">
        <v>12</v>
      </c>
      <c r="N31" s="59">
        <v>13</v>
      </c>
      <c r="O31" s="59">
        <v>14</v>
      </c>
      <c r="P31" s="59">
        <v>15</v>
      </c>
      <c r="Q31" s="59">
        <v>16</v>
      </c>
      <c r="R31" s="59">
        <v>17</v>
      </c>
      <c r="S31" s="162">
        <v>18</v>
      </c>
      <c r="T31" s="162">
        <v>19</v>
      </c>
      <c r="U31" s="162">
        <v>20</v>
      </c>
      <c r="V31" s="162">
        <v>21</v>
      </c>
      <c r="W31" s="59">
        <v>22</v>
      </c>
      <c r="X31" s="60">
        <v>23</v>
      </c>
      <c r="Y31" s="60">
        <v>24</v>
      </c>
      <c r="Z31" s="60">
        <v>25</v>
      </c>
      <c r="AA31" s="60">
        <v>26</v>
      </c>
      <c r="AB31" s="60">
        <v>27</v>
      </c>
      <c r="AC31" s="60">
        <v>28</v>
      </c>
      <c r="AD31" s="60">
        <v>29</v>
      </c>
      <c r="AE31" s="60">
        <v>30</v>
      </c>
      <c r="AF31" s="1" t="s">
        <v>7</v>
      </c>
      <c r="AG31" s="35" t="s">
        <v>79</v>
      </c>
    </row>
    <row r="32" spans="1:36" s="32" customFormat="1" ht="16.5" customHeight="1" x14ac:dyDescent="0.25">
      <c r="A32" s="40">
        <v>23</v>
      </c>
      <c r="B32" s="145"/>
      <c r="C32" s="145"/>
      <c r="D32" s="145"/>
      <c r="E32" s="145" t="s">
        <v>38</v>
      </c>
      <c r="F32" s="145" t="s">
        <v>37</v>
      </c>
      <c r="G32" s="145" t="s">
        <v>36</v>
      </c>
      <c r="H32" s="145" t="s">
        <v>35</v>
      </c>
      <c r="I32" s="145" t="s">
        <v>41</v>
      </c>
      <c r="J32" s="145" t="s">
        <v>37</v>
      </c>
      <c r="K32" s="145"/>
      <c r="L32" s="145" t="s">
        <v>396</v>
      </c>
      <c r="M32" s="145"/>
      <c r="N32" s="145" t="s">
        <v>397</v>
      </c>
      <c r="O32" s="145" t="s">
        <v>398</v>
      </c>
      <c r="P32" s="145" t="s">
        <v>38</v>
      </c>
      <c r="Q32" s="145" t="s">
        <v>34</v>
      </c>
      <c r="R32" s="145" t="s">
        <v>36</v>
      </c>
      <c r="S32" s="145" t="s">
        <v>38</v>
      </c>
      <c r="T32" s="145" t="s">
        <v>399</v>
      </c>
      <c r="U32" s="145"/>
      <c r="V32" s="145"/>
      <c r="W32" s="145"/>
      <c r="X32" s="145"/>
      <c r="Y32" s="10"/>
      <c r="Z32" s="141" t="s">
        <v>966</v>
      </c>
      <c r="AA32" s="141" t="s">
        <v>966</v>
      </c>
      <c r="AB32" s="141" t="s">
        <v>966</v>
      </c>
      <c r="AC32" s="141" t="s">
        <v>966</v>
      </c>
      <c r="AD32" s="141" t="s">
        <v>966</v>
      </c>
      <c r="AF32" s="141"/>
      <c r="AG32" s="36">
        <f ca="1">TODAY()</f>
        <v>45692</v>
      </c>
    </row>
    <row r="33" spans="1:36" ht="16.5" customHeight="1" x14ac:dyDescent="0.2">
      <c r="A33" s="40" t="s">
        <v>32</v>
      </c>
      <c r="B33" s="139" t="s">
        <v>386</v>
      </c>
      <c r="C33" s="140"/>
      <c r="D33" s="140"/>
      <c r="E33" s="140"/>
      <c r="F33" s="140"/>
      <c r="G33" s="140"/>
      <c r="H33" s="140"/>
      <c r="I33" s="140"/>
      <c r="J33" s="140"/>
      <c r="K33" s="140"/>
      <c r="L33" s="140"/>
      <c r="M33" s="140"/>
      <c r="N33" s="140"/>
      <c r="O33" s="140"/>
      <c r="P33" s="140"/>
      <c r="Q33" s="140"/>
      <c r="R33" s="140"/>
      <c r="S33" s="140"/>
      <c r="T33" s="140"/>
      <c r="U33" s="140"/>
      <c r="V33" s="140"/>
      <c r="W33" s="140"/>
      <c r="X33" s="140"/>
      <c r="Y33" s="140"/>
      <c r="Z33" s="140"/>
      <c r="AA33" s="140"/>
      <c r="AB33" s="140"/>
      <c r="AC33" s="140"/>
      <c r="AD33" s="140"/>
      <c r="AE33" s="140"/>
      <c r="AF33" s="40" t="s">
        <v>32</v>
      </c>
      <c r="AI33" s="5"/>
      <c r="AJ33" s="5"/>
    </row>
    <row r="34" spans="1:36" ht="16.5" customHeight="1" x14ac:dyDescent="0.2">
      <c r="A34" s="8">
        <v>24</v>
      </c>
      <c r="B34" s="195" t="s">
        <v>773</v>
      </c>
      <c r="C34" s="195"/>
      <c r="D34" s="195"/>
      <c r="E34" s="195"/>
      <c r="F34" s="195"/>
      <c r="G34" s="195"/>
      <c r="H34" s="195">
        <v>2</v>
      </c>
      <c r="I34" s="195"/>
      <c r="J34" s="195"/>
      <c r="K34" s="195"/>
      <c r="L34" s="195"/>
      <c r="M34" s="203"/>
      <c r="N34" s="195"/>
      <c r="O34" s="194" t="s">
        <v>1117</v>
      </c>
      <c r="P34" s="194"/>
      <c r="Q34" s="194"/>
      <c r="R34" s="194"/>
      <c r="S34" s="194"/>
      <c r="T34" s="194"/>
      <c r="U34" s="194"/>
      <c r="V34" s="194">
        <v>1</v>
      </c>
      <c r="W34" s="194"/>
      <c r="X34" s="194"/>
      <c r="Y34" s="194"/>
      <c r="Z34" s="194"/>
      <c r="AA34" s="194"/>
      <c r="AB34" s="194">
        <v>2</v>
      </c>
      <c r="AC34" s="216" t="s">
        <v>773</v>
      </c>
      <c r="AD34" s="216"/>
      <c r="AE34" s="216"/>
      <c r="AF34" s="8">
        <v>24</v>
      </c>
      <c r="AG34" s="32"/>
      <c r="AI34" s="5"/>
      <c r="AJ34" s="5"/>
    </row>
    <row r="35" spans="1:36" ht="16.5" customHeight="1" x14ac:dyDescent="0.2">
      <c r="A35" s="8">
        <v>25</v>
      </c>
      <c r="B35" s="94" t="s">
        <v>355</v>
      </c>
      <c r="C35" s="94"/>
      <c r="D35" s="94"/>
      <c r="E35" s="94"/>
      <c r="F35" s="94"/>
      <c r="G35" s="94"/>
      <c r="H35" s="94"/>
      <c r="I35" s="94"/>
      <c r="J35" s="94"/>
      <c r="K35" s="94"/>
      <c r="L35" s="94"/>
      <c r="M35" s="185"/>
      <c r="N35" s="94"/>
      <c r="O35" s="94"/>
      <c r="P35" s="94"/>
      <c r="Q35" s="94"/>
      <c r="R35" s="94"/>
      <c r="S35" s="94"/>
      <c r="T35" s="94"/>
      <c r="U35" s="94"/>
      <c r="V35" s="94"/>
      <c r="W35" s="94"/>
      <c r="X35" s="94"/>
      <c r="Y35" s="94"/>
      <c r="Z35" s="94"/>
      <c r="AA35" s="94"/>
      <c r="AB35" s="94"/>
      <c r="AC35" s="94"/>
      <c r="AD35" s="94"/>
      <c r="AE35" s="94"/>
      <c r="AF35" s="8">
        <v>25</v>
      </c>
      <c r="AG35" s="32"/>
      <c r="AI35" s="5"/>
      <c r="AJ35" s="5"/>
    </row>
    <row r="36" spans="1:36" ht="16.5" customHeight="1" x14ac:dyDescent="0.2">
      <c r="A36" s="8">
        <v>26</v>
      </c>
      <c r="B36" s="10" t="s">
        <v>643</v>
      </c>
      <c r="C36" s="141" t="s">
        <v>966</v>
      </c>
      <c r="E36" s="141" t="s">
        <v>966</v>
      </c>
      <c r="G36" s="141" t="s">
        <v>966</v>
      </c>
      <c r="I36" s="141" t="s">
        <v>966</v>
      </c>
      <c r="K36" s="141" t="s">
        <v>966</v>
      </c>
      <c r="M36" s="141" t="s">
        <v>966</v>
      </c>
      <c r="O36" s="141" t="s">
        <v>966</v>
      </c>
      <c r="Q36" s="141" t="s">
        <v>966</v>
      </c>
      <c r="S36" s="141" t="s">
        <v>966</v>
      </c>
      <c r="T36" s="32"/>
      <c r="U36" s="141" t="s">
        <v>966</v>
      </c>
      <c r="W36" s="94"/>
      <c r="X36" s="94"/>
      <c r="Y36" s="94"/>
      <c r="Z36" s="94"/>
      <c r="AA36" s="94"/>
      <c r="AB36" s="94"/>
      <c r="AC36" s="94"/>
      <c r="AD36" s="94"/>
      <c r="AE36" s="94"/>
      <c r="AF36" s="38">
        <v>26</v>
      </c>
      <c r="AG36" s="32"/>
      <c r="AI36" s="5"/>
      <c r="AJ36" s="5"/>
    </row>
    <row r="37" spans="1:36" ht="16.5" customHeight="1" x14ac:dyDescent="0.2">
      <c r="A37" s="3">
        <v>27</v>
      </c>
      <c r="B37" s="194" t="s">
        <v>841</v>
      </c>
      <c r="C37" s="194"/>
      <c r="D37" s="194"/>
      <c r="E37" s="145"/>
      <c r="F37" s="145"/>
      <c r="G37" s="145"/>
      <c r="H37" s="194" t="s">
        <v>381</v>
      </c>
      <c r="I37" s="194"/>
      <c r="J37" s="194"/>
      <c r="K37" s="194"/>
      <c r="L37" s="145"/>
      <c r="M37" s="145"/>
      <c r="N37" s="145"/>
      <c r="O37" s="194"/>
      <c r="P37" s="194"/>
      <c r="Q37" s="194"/>
      <c r="R37" s="194"/>
      <c r="S37" s="145"/>
      <c r="T37" s="145"/>
      <c r="U37" s="145"/>
      <c r="V37" s="202">
        <v>126</v>
      </c>
      <c r="W37" s="194"/>
      <c r="X37" s="194"/>
      <c r="Y37" s="194"/>
      <c r="Z37" s="145"/>
      <c r="AA37" s="145"/>
      <c r="AB37" s="145"/>
      <c r="AC37" s="210">
        <v>129</v>
      </c>
      <c r="AD37" s="207"/>
      <c r="AE37" s="207"/>
      <c r="AF37" s="3">
        <v>27</v>
      </c>
      <c r="AG37" s="32"/>
      <c r="AI37" s="5"/>
      <c r="AJ37" s="5"/>
    </row>
    <row r="38" spans="1:36" ht="16.5" customHeight="1" x14ac:dyDescent="0.2">
      <c r="A38" s="8">
        <v>28</v>
      </c>
      <c r="B38" s="32"/>
      <c r="C38" s="32"/>
      <c r="D38" s="32"/>
      <c r="E38" s="32"/>
      <c r="F38" s="103" t="s">
        <v>1040</v>
      </c>
      <c r="G38" s="103"/>
      <c r="H38" s="32"/>
      <c r="I38" s="32"/>
      <c r="J38" s="23"/>
      <c r="K38" s="23"/>
      <c r="L38" s="194" t="s">
        <v>877</v>
      </c>
      <c r="M38" s="194"/>
      <c r="N38" s="194"/>
      <c r="O38" s="23" t="s">
        <v>1118</v>
      </c>
      <c r="P38" s="23"/>
      <c r="R38" s="23" t="s">
        <v>911</v>
      </c>
      <c r="S38" s="23"/>
      <c r="T38" s="23"/>
      <c r="U38" s="23"/>
      <c r="V38" s="23"/>
      <c r="W38" s="23" t="s">
        <v>224</v>
      </c>
      <c r="X38" s="32"/>
      <c r="Y38" s="32"/>
      <c r="Z38" s="32"/>
      <c r="AA38" s="32"/>
      <c r="AB38" s="194" t="s">
        <v>1199</v>
      </c>
      <c r="AC38" s="32"/>
      <c r="AD38" s="194" t="s">
        <v>779</v>
      </c>
      <c r="AE38" s="32"/>
      <c r="AF38" s="8">
        <v>28</v>
      </c>
      <c r="AG38" s="32"/>
      <c r="AI38" s="5"/>
      <c r="AJ38" s="5"/>
    </row>
    <row r="39" spans="1:36" ht="16.5" customHeight="1" x14ac:dyDescent="0.2">
      <c r="A39" s="8">
        <v>29</v>
      </c>
      <c r="B39" s="33" t="s">
        <v>780</v>
      </c>
      <c r="C39" s="145"/>
      <c r="D39" s="145"/>
      <c r="E39" s="145"/>
      <c r="F39" s="145"/>
      <c r="G39" s="145"/>
      <c r="H39" s="145"/>
      <c r="I39" s="145"/>
      <c r="J39" s="145"/>
      <c r="K39" s="145"/>
      <c r="L39" s="145"/>
      <c r="M39" s="194" t="s">
        <v>1095</v>
      </c>
      <c r="N39" s="194"/>
      <c r="O39" s="194"/>
      <c r="P39" s="194"/>
      <c r="Q39" s="194"/>
      <c r="R39" s="194"/>
      <c r="S39" s="194"/>
      <c r="T39" s="194" t="s">
        <v>780</v>
      </c>
      <c r="U39" s="194"/>
      <c r="V39" s="194"/>
      <c r="W39" s="194"/>
      <c r="X39" s="194"/>
      <c r="Y39" s="194"/>
      <c r="Z39" s="194"/>
      <c r="AA39" s="202" t="s">
        <v>1189</v>
      </c>
      <c r="AB39" s="194"/>
      <c r="AC39" s="194"/>
      <c r="AD39" s="194"/>
      <c r="AE39" s="194"/>
      <c r="AF39" s="8">
        <v>29</v>
      </c>
      <c r="AG39" s="44" t="s">
        <v>259</v>
      </c>
      <c r="AI39" s="5"/>
      <c r="AJ39" s="5"/>
    </row>
    <row r="40" spans="1:36" ht="16.5" customHeight="1" x14ac:dyDescent="0.2">
      <c r="A40" s="8">
        <v>30</v>
      </c>
      <c r="B40" s="194" t="s">
        <v>718</v>
      </c>
      <c r="C40" s="194"/>
      <c r="D40" s="194"/>
      <c r="E40" s="194"/>
      <c r="F40" s="194" t="s">
        <v>718</v>
      </c>
      <c r="G40" s="194"/>
      <c r="H40" s="194"/>
      <c r="I40" s="194"/>
      <c r="J40" s="195"/>
      <c r="K40" s="195"/>
      <c r="L40" s="195"/>
      <c r="M40" s="203" t="s">
        <v>718</v>
      </c>
      <c r="N40" s="99"/>
      <c r="O40" s="194" t="s">
        <v>1110</v>
      </c>
      <c r="P40" s="194"/>
      <c r="Q40" s="194"/>
      <c r="R40" s="23" t="s">
        <v>1103</v>
      </c>
      <c r="S40" s="191" t="s">
        <v>1039</v>
      </c>
      <c r="T40" s="103"/>
      <c r="U40" s="103"/>
      <c r="V40" s="23" t="s">
        <v>1050</v>
      </c>
      <c r="W40" s="23"/>
      <c r="X40" s="23"/>
      <c r="Y40" s="23"/>
      <c r="Z40" s="23"/>
      <c r="AA40" s="23"/>
      <c r="AC40" s="32"/>
      <c r="AD40" s="32"/>
      <c r="AE40" s="32"/>
      <c r="AF40" s="8">
        <v>30</v>
      </c>
      <c r="AG40" s="44" t="s">
        <v>259</v>
      </c>
      <c r="AI40" s="5"/>
      <c r="AJ40" s="5"/>
    </row>
    <row r="41" spans="1:36" ht="16.5" customHeight="1" x14ac:dyDescent="0.2">
      <c r="A41" s="8">
        <v>31</v>
      </c>
      <c r="B41" s="33" t="s">
        <v>900</v>
      </c>
      <c r="C41" s="194"/>
      <c r="D41" s="194"/>
      <c r="E41" s="194"/>
      <c r="F41" s="194"/>
      <c r="G41" s="194"/>
      <c r="H41" s="194"/>
      <c r="I41" s="194"/>
      <c r="J41" s="194"/>
      <c r="K41" s="194"/>
      <c r="L41" s="194"/>
      <c r="M41" s="194"/>
      <c r="N41" s="194"/>
      <c r="O41" s="194"/>
      <c r="P41" s="194"/>
      <c r="Q41" s="194"/>
      <c r="R41" s="194"/>
      <c r="S41" s="194"/>
      <c r="T41" s="194"/>
      <c r="U41" s="194"/>
      <c r="V41" s="194"/>
      <c r="W41" s="194"/>
      <c r="X41" s="194"/>
      <c r="Y41" s="194"/>
      <c r="Z41" s="194"/>
      <c r="AA41" s="194"/>
      <c r="AB41" s="194"/>
      <c r="AC41" s="194">
        <v>1</v>
      </c>
      <c r="AD41" s="194"/>
      <c r="AE41" s="194"/>
      <c r="AF41" s="8">
        <v>31</v>
      </c>
      <c r="AG41" s="44" t="s">
        <v>259</v>
      </c>
      <c r="AI41" s="5"/>
      <c r="AJ41" s="5"/>
    </row>
    <row r="42" spans="1:36" ht="16.5" customHeight="1" x14ac:dyDescent="0.2">
      <c r="A42" s="8">
        <v>32</v>
      </c>
      <c r="B42" s="194" t="s">
        <v>806</v>
      </c>
      <c r="C42" s="194"/>
      <c r="D42" s="194"/>
      <c r="E42" s="194"/>
      <c r="F42" s="194"/>
      <c r="G42" s="194"/>
      <c r="H42" s="194"/>
      <c r="I42" s="194"/>
      <c r="J42" s="194"/>
      <c r="K42" s="194">
        <v>2</v>
      </c>
      <c r="L42" s="194"/>
      <c r="M42" s="194"/>
      <c r="N42" s="194"/>
      <c r="O42" s="194"/>
      <c r="P42" s="194"/>
      <c r="Q42" s="194"/>
      <c r="R42" s="194">
        <v>1</v>
      </c>
      <c r="S42" s="194"/>
      <c r="T42" s="194"/>
      <c r="U42" s="194"/>
      <c r="V42" s="194"/>
      <c r="W42" s="194"/>
      <c r="X42" s="194"/>
      <c r="Y42" s="194">
        <v>2</v>
      </c>
      <c r="Z42" s="194"/>
      <c r="AA42" s="194"/>
      <c r="AB42" s="194"/>
      <c r="AC42" s="194"/>
      <c r="AD42" s="194"/>
      <c r="AE42" s="194"/>
      <c r="AF42" s="8">
        <v>32</v>
      </c>
      <c r="AG42" s="44" t="s">
        <v>259</v>
      </c>
      <c r="AI42" s="5"/>
      <c r="AJ42" s="5"/>
    </row>
    <row r="43" spans="1:36" ht="16.5" customHeight="1" x14ac:dyDescent="0.2">
      <c r="A43" s="27">
        <v>33</v>
      </c>
      <c r="B43" s="32"/>
      <c r="C43" s="23" t="s">
        <v>881</v>
      </c>
      <c r="D43" s="32"/>
      <c r="E43" s="32"/>
      <c r="F43" s="32"/>
      <c r="G43" s="32"/>
      <c r="H43" s="105" t="s">
        <v>411</v>
      </c>
      <c r="I43" s="105"/>
      <c r="J43" s="105" t="s">
        <v>668</v>
      </c>
      <c r="K43" s="105"/>
      <c r="L43" s="32"/>
      <c r="M43" s="32"/>
      <c r="N43" s="32"/>
      <c r="O43" s="32"/>
      <c r="P43" s="32"/>
      <c r="Q43" s="32"/>
      <c r="R43" s="194" t="s">
        <v>750</v>
      </c>
      <c r="S43" s="194"/>
      <c r="T43" s="194"/>
      <c r="U43" s="194"/>
      <c r="V43" s="194"/>
      <c r="W43" s="194"/>
      <c r="X43" s="32"/>
      <c r="Y43" s="32"/>
      <c r="Z43" s="32"/>
      <c r="AA43" s="32"/>
      <c r="AB43" s="142" t="s">
        <v>1198</v>
      </c>
      <c r="AC43" s="214" t="s">
        <v>503</v>
      </c>
      <c r="AD43" s="214"/>
      <c r="AE43" s="214"/>
      <c r="AF43" s="27">
        <v>33</v>
      </c>
      <c r="AG43" s="44" t="s">
        <v>259</v>
      </c>
      <c r="AI43" s="5"/>
      <c r="AJ43" s="5"/>
    </row>
    <row r="44" spans="1:36" ht="16.5" customHeight="1" x14ac:dyDescent="0.2">
      <c r="A44" s="27">
        <v>34</v>
      </c>
      <c r="B44" s="32"/>
      <c r="C44" s="23" t="s">
        <v>613</v>
      </c>
      <c r="D44" s="23"/>
      <c r="E44" s="33" t="s">
        <v>658</v>
      </c>
      <c r="F44" s="33"/>
      <c r="G44" s="33"/>
      <c r="H44" s="32"/>
      <c r="I44" s="32"/>
      <c r="J44" s="32"/>
      <c r="K44" s="32"/>
      <c r="L44" s="23" t="s">
        <v>1090</v>
      </c>
      <c r="M44" s="32"/>
      <c r="N44" s="32"/>
      <c r="O44" s="32"/>
      <c r="P44" s="32"/>
      <c r="Q44" s="32"/>
      <c r="R44" s="194" t="s">
        <v>750</v>
      </c>
      <c r="S44" s="194"/>
      <c r="T44" s="194"/>
      <c r="U44" s="194"/>
      <c r="V44" s="194"/>
      <c r="W44" s="194"/>
      <c r="X44" s="32"/>
      <c r="Y44" s="32"/>
      <c r="Z44" s="32"/>
      <c r="AA44" s="194" t="s">
        <v>1165</v>
      </c>
      <c r="AB44" s="194"/>
      <c r="AC44" s="194"/>
      <c r="AD44" s="194"/>
      <c r="AE44" s="194"/>
      <c r="AF44" s="27">
        <v>34</v>
      </c>
      <c r="AG44" s="44" t="s">
        <v>259</v>
      </c>
      <c r="AI44" s="5"/>
      <c r="AJ44" s="5"/>
    </row>
    <row r="45" spans="1:36" ht="16.5" customHeight="1" x14ac:dyDescent="0.2">
      <c r="A45" s="3">
        <v>35</v>
      </c>
      <c r="B45" s="32"/>
      <c r="C45" s="32"/>
      <c r="D45" s="32"/>
      <c r="E45" s="32"/>
      <c r="F45" s="32"/>
      <c r="G45" s="32"/>
      <c r="H45" s="32"/>
      <c r="I45" s="32"/>
      <c r="J45" s="32"/>
      <c r="K45" s="32"/>
      <c r="L45" s="32"/>
      <c r="M45" s="32"/>
      <c r="N45" s="32"/>
      <c r="O45" s="32"/>
      <c r="P45" s="32"/>
      <c r="Q45" s="32"/>
      <c r="R45" s="194" t="s">
        <v>1072</v>
      </c>
      <c r="S45" s="194"/>
      <c r="T45" s="194"/>
      <c r="U45" s="194"/>
      <c r="V45" s="99"/>
      <c r="W45" s="32"/>
      <c r="X45" s="32"/>
      <c r="Y45" s="32"/>
      <c r="Z45" s="32"/>
      <c r="AA45" s="32"/>
      <c r="AB45" s="32"/>
      <c r="AC45" s="32"/>
      <c r="AD45" s="32"/>
      <c r="AE45" s="32"/>
      <c r="AF45" s="3">
        <v>35</v>
      </c>
      <c r="AG45" s="5"/>
      <c r="AI45" s="5"/>
      <c r="AJ45" s="5"/>
    </row>
    <row r="46" spans="1:36" ht="16.5" customHeight="1" x14ac:dyDescent="0.2">
      <c r="A46" s="3">
        <v>36</v>
      </c>
      <c r="B46" s="32"/>
      <c r="C46" s="32"/>
      <c r="D46" s="32"/>
      <c r="F46" s="32"/>
      <c r="G46" s="32"/>
      <c r="H46" s="32"/>
      <c r="I46" s="32"/>
      <c r="J46" s="32"/>
      <c r="K46" s="32"/>
      <c r="L46" s="32"/>
      <c r="M46" s="194" t="s">
        <v>1001</v>
      </c>
      <c r="N46" s="194"/>
      <c r="O46" s="194"/>
      <c r="P46" s="194" t="s">
        <v>1096</v>
      </c>
      <c r="Q46" s="194"/>
      <c r="R46" s="194"/>
      <c r="S46" s="194"/>
      <c r="T46" s="194"/>
      <c r="U46" s="194"/>
      <c r="V46" s="194"/>
      <c r="W46" s="32"/>
      <c r="X46" s="32"/>
      <c r="Y46" s="32"/>
      <c r="Z46" s="32"/>
      <c r="AA46" s="194" t="s">
        <v>1207</v>
      </c>
      <c r="AB46" s="194"/>
      <c r="AC46" s="32"/>
      <c r="AD46" s="32"/>
      <c r="AE46" s="32"/>
      <c r="AF46" s="3">
        <v>36</v>
      </c>
      <c r="AG46" s="5"/>
      <c r="AI46" s="5"/>
      <c r="AJ46" s="5"/>
    </row>
    <row r="47" spans="1:36" ht="16.5" customHeight="1" x14ac:dyDescent="0.2">
      <c r="A47" s="3">
        <v>37</v>
      </c>
      <c r="B47" s="32"/>
      <c r="C47" s="32"/>
      <c r="D47" s="32"/>
      <c r="E47" s="32"/>
      <c r="F47" s="32"/>
      <c r="G47" s="32"/>
      <c r="H47" s="32"/>
      <c r="I47" s="32"/>
      <c r="J47" s="32"/>
      <c r="K47" s="32"/>
      <c r="L47" s="32"/>
      <c r="M47" s="32"/>
      <c r="N47" s="32"/>
      <c r="O47" s="32"/>
      <c r="P47" s="32"/>
      <c r="Q47" s="32"/>
      <c r="R47" s="195" t="s">
        <v>1061</v>
      </c>
      <c r="S47" s="195"/>
      <c r="T47" s="195"/>
      <c r="U47" s="195"/>
      <c r="W47" s="32"/>
      <c r="X47" s="32"/>
      <c r="Y47" s="194" t="s">
        <v>629</v>
      </c>
      <c r="Z47" s="194"/>
      <c r="AA47" s="194"/>
      <c r="AB47" s="32"/>
      <c r="AC47" s="32"/>
      <c r="AD47" s="32"/>
      <c r="AE47" s="32"/>
      <c r="AF47" s="3">
        <v>37</v>
      </c>
      <c r="AG47" s="5"/>
      <c r="AI47" s="5"/>
      <c r="AJ47" s="5"/>
    </row>
    <row r="48" spans="1:36" ht="16.5" customHeight="1" x14ac:dyDescent="0.2">
      <c r="A48" s="3">
        <v>38</v>
      </c>
      <c r="B48" s="32"/>
      <c r="C48" s="32"/>
      <c r="D48" s="32"/>
      <c r="E48" s="32"/>
      <c r="F48" s="32"/>
      <c r="G48" s="32"/>
      <c r="H48" s="32"/>
      <c r="I48" s="32"/>
      <c r="J48" s="32"/>
      <c r="K48" s="32"/>
      <c r="L48" s="32"/>
      <c r="M48" s="32"/>
      <c r="N48" s="207" t="s">
        <v>1101</v>
      </c>
      <c r="O48" s="207"/>
      <c r="P48" s="207"/>
      <c r="Q48" s="32"/>
      <c r="R48" s="195" t="s">
        <v>1107</v>
      </c>
      <c r="S48" s="195"/>
      <c r="T48" s="195"/>
      <c r="U48" s="195"/>
      <c r="V48" s="32"/>
      <c r="W48" s="32"/>
      <c r="X48" s="32"/>
      <c r="Y48" s="32"/>
      <c r="Z48" s="32"/>
      <c r="AA48" s="32"/>
      <c r="AB48" s="32"/>
      <c r="AC48" s="32"/>
      <c r="AD48" s="32"/>
      <c r="AE48" s="195" t="s">
        <v>741</v>
      </c>
      <c r="AF48" s="3">
        <v>38</v>
      </c>
      <c r="AG48" s="5"/>
      <c r="AI48" s="5"/>
      <c r="AJ48" s="5"/>
    </row>
    <row r="49" spans="1:36" ht="16.5" customHeight="1" x14ac:dyDescent="0.2">
      <c r="A49" s="3">
        <v>39</v>
      </c>
      <c r="B49" s="32"/>
      <c r="C49" s="32"/>
      <c r="D49" s="32"/>
      <c r="E49" s="32"/>
      <c r="F49" s="32"/>
      <c r="G49" s="32"/>
      <c r="H49" s="32"/>
      <c r="I49" s="32"/>
      <c r="J49" s="32"/>
      <c r="K49" s="32"/>
      <c r="L49" s="32"/>
      <c r="M49" s="32"/>
      <c r="N49" s="32"/>
      <c r="O49" s="32"/>
      <c r="P49" s="32"/>
      <c r="Q49" s="32"/>
      <c r="R49" s="211" t="s">
        <v>1106</v>
      </c>
      <c r="S49" s="211"/>
      <c r="T49" s="211"/>
      <c r="X49" s="32"/>
      <c r="Y49" s="32"/>
      <c r="Z49" s="32"/>
      <c r="AA49" s="32"/>
      <c r="AB49" s="32"/>
      <c r="AC49" s="32"/>
      <c r="AD49" s="32"/>
      <c r="AE49" s="194" t="s">
        <v>1200</v>
      </c>
      <c r="AF49" s="3">
        <v>39</v>
      </c>
      <c r="AG49" s="5"/>
      <c r="AI49" s="5"/>
      <c r="AJ49" s="5"/>
    </row>
    <row r="50" spans="1:36" ht="16.5" customHeight="1" x14ac:dyDescent="0.2">
      <c r="A50" s="3">
        <v>40</v>
      </c>
      <c r="B50" s="32"/>
      <c r="C50" s="32"/>
      <c r="D50" s="32"/>
      <c r="E50" s="32"/>
      <c r="F50" s="32"/>
      <c r="G50" s="121" t="s">
        <v>1004</v>
      </c>
      <c r="H50" s="32"/>
      <c r="I50" s="32"/>
      <c r="J50" s="32"/>
      <c r="K50" s="32"/>
      <c r="L50" s="32"/>
      <c r="M50" s="32"/>
      <c r="N50" s="32"/>
      <c r="O50" s="33" t="s">
        <v>989</v>
      </c>
      <c r="P50" s="33"/>
      <c r="Q50" s="32"/>
      <c r="R50" s="212" t="s">
        <v>1132</v>
      </c>
      <c r="S50" s="207"/>
      <c r="T50" s="207"/>
      <c r="U50" s="207"/>
      <c r="V50" s="32"/>
      <c r="W50" s="32"/>
      <c r="X50" s="194" t="s">
        <v>1162</v>
      </c>
      <c r="Y50" s="194"/>
      <c r="Z50" s="194"/>
      <c r="AA50" s="194"/>
      <c r="AB50" s="32"/>
      <c r="AC50" s="32"/>
      <c r="AD50" s="32"/>
      <c r="AE50" s="32"/>
      <c r="AF50" s="3">
        <v>40</v>
      </c>
      <c r="AG50" s="5"/>
      <c r="AI50" s="5"/>
      <c r="AJ50" s="5"/>
    </row>
    <row r="51" spans="1:36" ht="16.5" customHeight="1" x14ac:dyDescent="0.2">
      <c r="A51" s="3">
        <v>41</v>
      </c>
      <c r="B51" s="32"/>
      <c r="C51" s="32"/>
      <c r="D51" s="32"/>
      <c r="E51" s="32"/>
      <c r="F51" s="32"/>
      <c r="G51" s="32"/>
      <c r="H51" s="32"/>
      <c r="I51" s="32"/>
      <c r="J51" s="32"/>
      <c r="K51" s="33" t="s">
        <v>592</v>
      </c>
      <c r="L51" s="32"/>
      <c r="M51" s="32"/>
      <c r="N51" s="32"/>
      <c r="O51" s="121" t="s">
        <v>592</v>
      </c>
      <c r="P51" s="121"/>
      <c r="S51" s="207" t="s">
        <v>1112</v>
      </c>
      <c r="T51" s="207"/>
      <c r="U51" s="207"/>
      <c r="W51" s="32"/>
      <c r="X51" s="32"/>
      <c r="Y51" s="181"/>
      <c r="Z51" s="32"/>
      <c r="AA51" s="32"/>
      <c r="AB51" s="32"/>
      <c r="AC51" s="32"/>
      <c r="AD51" s="32"/>
      <c r="AE51" s="32"/>
      <c r="AF51" s="3">
        <v>41</v>
      </c>
      <c r="AG51" s="5"/>
      <c r="AI51" s="5"/>
      <c r="AJ51" s="5"/>
    </row>
    <row r="52" spans="1:36" ht="16.5" customHeight="1" x14ac:dyDescent="0.2">
      <c r="A52" s="3" t="s">
        <v>677</v>
      </c>
      <c r="B52" s="138" t="s">
        <v>678</v>
      </c>
      <c r="C52" s="32"/>
      <c r="D52" s="32"/>
      <c r="E52" s="32"/>
      <c r="F52" s="103" t="s">
        <v>1042</v>
      </c>
      <c r="G52" s="23" t="s">
        <v>1029</v>
      </c>
      <c r="H52" s="23" t="s">
        <v>835</v>
      </c>
      <c r="I52" s="32"/>
      <c r="J52" s="23" t="s">
        <v>882</v>
      </c>
      <c r="K52" s="32"/>
      <c r="L52" s="33" t="s">
        <v>623</v>
      </c>
      <c r="M52" s="32"/>
      <c r="O52" s="32"/>
      <c r="P52" s="32"/>
      <c r="Q52" s="32"/>
      <c r="R52" s="23" t="s">
        <v>1102</v>
      </c>
      <c r="S52" s="32"/>
      <c r="T52" s="32"/>
      <c r="U52" s="23" t="s">
        <v>1148</v>
      </c>
      <c r="V52" s="23" t="s">
        <v>1187</v>
      </c>
      <c r="W52" s="213" t="s">
        <v>558</v>
      </c>
      <c r="X52" s="32"/>
      <c r="Y52" s="194" t="s">
        <v>1105</v>
      </c>
      <c r="Z52" s="32"/>
      <c r="AA52" s="32"/>
      <c r="AB52" s="32"/>
      <c r="AC52" s="32"/>
      <c r="AD52" s="217"/>
      <c r="AE52" s="32"/>
      <c r="AF52" s="3" t="s">
        <v>245</v>
      </c>
      <c r="AG52" s="5"/>
      <c r="AI52" s="5"/>
      <c r="AJ52" s="5"/>
    </row>
    <row r="53" spans="1:36" s="11" customFormat="1" ht="16.5" customHeight="1" x14ac:dyDescent="0.2">
      <c r="A53" s="2" t="s">
        <v>6</v>
      </c>
      <c r="B53" s="60" t="str">
        <f>B30</f>
        <v>Tue</v>
      </c>
      <c r="C53" s="60" t="str">
        <f t="shared" ref="C53:AE53" si="1">C30</f>
        <v>Wed</v>
      </c>
      <c r="D53" s="60" t="str">
        <f t="shared" si="1"/>
        <v>Thu</v>
      </c>
      <c r="E53" s="60" t="str">
        <f t="shared" si="1"/>
        <v>Fri</v>
      </c>
      <c r="F53" s="59" t="str">
        <f t="shared" si="1"/>
        <v>Sat</v>
      </c>
      <c r="G53" s="59" t="str">
        <f t="shared" si="1"/>
        <v>Sun</v>
      </c>
      <c r="H53" s="59" t="str">
        <f t="shared" si="1"/>
        <v>Mon</v>
      </c>
      <c r="I53" s="59" t="str">
        <f t="shared" si="1"/>
        <v>Tue</v>
      </c>
      <c r="J53" s="59" t="str">
        <f t="shared" si="1"/>
        <v>Wed</v>
      </c>
      <c r="K53" s="59" t="str">
        <f t="shared" si="1"/>
        <v>Thu</v>
      </c>
      <c r="L53" s="59" t="str">
        <f t="shared" si="1"/>
        <v>Fri</v>
      </c>
      <c r="M53" s="59" t="str">
        <f t="shared" si="1"/>
        <v>Sat</v>
      </c>
      <c r="N53" s="59" t="str">
        <f t="shared" si="1"/>
        <v>Sun</v>
      </c>
      <c r="O53" s="59" t="str">
        <f t="shared" si="1"/>
        <v>Mon</v>
      </c>
      <c r="P53" s="59" t="str">
        <f t="shared" si="1"/>
        <v>Tue</v>
      </c>
      <c r="Q53" s="59" t="str">
        <f t="shared" si="1"/>
        <v>Wed</v>
      </c>
      <c r="R53" s="59" t="str">
        <f t="shared" si="1"/>
        <v>Thu</v>
      </c>
      <c r="S53" s="59" t="str">
        <f t="shared" si="1"/>
        <v>Fri</v>
      </c>
      <c r="T53" s="59" t="str">
        <f t="shared" si="1"/>
        <v>Sat</v>
      </c>
      <c r="U53" s="59" t="str">
        <f t="shared" si="1"/>
        <v>Sun</v>
      </c>
      <c r="V53" s="59" t="str">
        <f t="shared" si="1"/>
        <v>Mon</v>
      </c>
      <c r="W53" s="59" t="str">
        <f t="shared" si="1"/>
        <v>Tue</v>
      </c>
      <c r="X53" s="60" t="str">
        <f t="shared" si="1"/>
        <v>Wed</v>
      </c>
      <c r="Y53" s="60" t="str">
        <f t="shared" si="1"/>
        <v>Thu</v>
      </c>
      <c r="Z53" s="60" t="str">
        <f t="shared" si="1"/>
        <v>Fri</v>
      </c>
      <c r="AA53" s="60" t="str">
        <f t="shared" si="1"/>
        <v>Sat</v>
      </c>
      <c r="AB53" s="60" t="str">
        <f t="shared" si="1"/>
        <v>Sun</v>
      </c>
      <c r="AC53" s="60" t="str">
        <f t="shared" si="1"/>
        <v>Mon</v>
      </c>
      <c r="AD53" s="60" t="str">
        <f t="shared" si="1"/>
        <v>Tue</v>
      </c>
      <c r="AE53" s="60" t="str">
        <f t="shared" si="1"/>
        <v>Wed</v>
      </c>
      <c r="AF53" s="2" t="s">
        <v>6</v>
      </c>
      <c r="AH53" s="53"/>
    </row>
    <row r="54" spans="1:36" ht="16.5" customHeight="1" x14ac:dyDescent="0.2">
      <c r="A54" s="1" t="s">
        <v>7</v>
      </c>
      <c r="B54" s="60">
        <v>1</v>
      </c>
      <c r="C54" s="60">
        <v>2</v>
      </c>
      <c r="D54" s="60">
        <v>3</v>
      </c>
      <c r="E54" s="60">
        <v>4</v>
      </c>
      <c r="F54" s="59">
        <v>5</v>
      </c>
      <c r="G54" s="59">
        <v>6</v>
      </c>
      <c r="H54" s="59">
        <v>7</v>
      </c>
      <c r="I54" s="59">
        <v>8</v>
      </c>
      <c r="J54" s="59">
        <v>9</v>
      </c>
      <c r="K54" s="59">
        <v>10</v>
      </c>
      <c r="L54" s="59">
        <v>11</v>
      </c>
      <c r="M54" s="59">
        <v>12</v>
      </c>
      <c r="N54" s="59">
        <v>13</v>
      </c>
      <c r="O54" s="59">
        <v>14</v>
      </c>
      <c r="P54" s="59">
        <v>15</v>
      </c>
      <c r="Q54" s="59">
        <v>16</v>
      </c>
      <c r="R54" s="59">
        <v>17</v>
      </c>
      <c r="S54" s="162">
        <v>18</v>
      </c>
      <c r="T54" s="162">
        <v>19</v>
      </c>
      <c r="U54" s="162">
        <v>20</v>
      </c>
      <c r="V54" s="162">
        <v>21</v>
      </c>
      <c r="W54" s="59">
        <v>22</v>
      </c>
      <c r="X54" s="60">
        <v>23</v>
      </c>
      <c r="Y54" s="60">
        <v>24</v>
      </c>
      <c r="Z54" s="60">
        <v>25</v>
      </c>
      <c r="AA54" s="60">
        <v>26</v>
      </c>
      <c r="AB54" s="60">
        <v>27</v>
      </c>
      <c r="AC54" s="60">
        <v>28</v>
      </c>
      <c r="AD54" s="60">
        <v>29</v>
      </c>
      <c r="AE54" s="60">
        <v>30</v>
      </c>
      <c r="AF54" s="1" t="s">
        <v>7</v>
      </c>
    </row>
    <row r="55" spans="1:36" ht="16.5" customHeight="1" x14ac:dyDescent="0.2">
      <c r="A55" s="128"/>
      <c r="B55" s="224" t="s">
        <v>1303</v>
      </c>
      <c r="C55" s="224"/>
      <c r="D55" s="224"/>
      <c r="E55" s="224"/>
      <c r="F55" s="224">
        <v>1</v>
      </c>
      <c r="G55" s="224"/>
      <c r="H55" s="224"/>
      <c r="I55" s="224"/>
      <c r="J55" s="224"/>
      <c r="K55" s="224"/>
      <c r="L55" s="224"/>
      <c r="M55" s="224">
        <v>2</v>
      </c>
      <c r="N55" s="224"/>
      <c r="O55" s="224"/>
      <c r="P55" s="224"/>
      <c r="Q55" s="224"/>
      <c r="R55" s="224"/>
      <c r="S55" s="224"/>
      <c r="T55" s="224">
        <v>3</v>
      </c>
      <c r="U55" s="224"/>
      <c r="V55" s="224"/>
      <c r="W55" s="224"/>
      <c r="X55" s="224"/>
      <c r="Y55" s="224"/>
      <c r="Z55" s="224"/>
      <c r="AA55" s="224" t="s">
        <v>2971</v>
      </c>
      <c r="AB55" s="224"/>
      <c r="AC55" s="224"/>
      <c r="AD55" s="224"/>
      <c r="AE55" s="224"/>
      <c r="AF55" s="128"/>
    </row>
    <row r="56" spans="1:36" ht="16.5" customHeight="1" x14ac:dyDescent="0.2">
      <c r="A56" s="125" t="s">
        <v>80</v>
      </c>
      <c r="B56" s="32"/>
      <c r="C56" s="32"/>
      <c r="D56" s="32"/>
      <c r="E56" s="32"/>
      <c r="F56" s="32"/>
      <c r="G56" s="32"/>
      <c r="H56" s="32"/>
      <c r="I56" s="32"/>
      <c r="J56" s="32"/>
      <c r="K56" s="32"/>
      <c r="L56" s="32"/>
      <c r="M56" s="32"/>
      <c r="N56" s="34" t="s">
        <v>741</v>
      </c>
      <c r="O56" s="32"/>
      <c r="P56" s="32"/>
      <c r="Q56" s="32"/>
      <c r="R56" s="32"/>
      <c r="S56" s="193" t="s">
        <v>1143</v>
      </c>
      <c r="T56" s="193"/>
      <c r="U56" s="193"/>
      <c r="V56" s="193"/>
      <c r="W56" s="32"/>
      <c r="X56" s="32"/>
      <c r="Y56" s="32"/>
      <c r="Z56" s="32"/>
      <c r="AA56" s="32"/>
      <c r="AB56" s="32"/>
      <c r="AC56" s="32"/>
      <c r="AD56" s="32"/>
      <c r="AE56" s="32"/>
      <c r="AF56" s="125" t="s">
        <v>80</v>
      </c>
    </row>
    <row r="57" spans="1:36" ht="16.5" customHeight="1" x14ac:dyDescent="0.2">
      <c r="A57" s="126" t="s">
        <v>356</v>
      </c>
      <c r="B57" s="207" t="s">
        <v>1054</v>
      </c>
      <c r="C57" s="207"/>
      <c r="D57" s="207"/>
      <c r="E57" s="207"/>
      <c r="F57" s="207"/>
      <c r="G57" s="207"/>
      <c r="H57" s="207"/>
      <c r="I57" s="207"/>
      <c r="J57" s="207"/>
      <c r="K57" s="207"/>
      <c r="L57" s="207"/>
      <c r="M57" s="207"/>
      <c r="N57" s="207"/>
      <c r="O57" s="207" t="s">
        <v>1158</v>
      </c>
      <c r="P57" s="207"/>
      <c r="Q57" s="207"/>
      <c r="R57" s="207"/>
      <c r="S57" s="207"/>
      <c r="T57" s="207"/>
      <c r="U57" s="207"/>
      <c r="V57" s="207">
        <v>1</v>
      </c>
      <c r="W57" s="207"/>
      <c r="X57" s="207"/>
      <c r="Y57" s="207"/>
      <c r="Z57" s="207"/>
      <c r="AA57" s="207"/>
      <c r="AB57" s="207"/>
      <c r="AC57" s="207" t="s">
        <v>1158</v>
      </c>
      <c r="AD57" s="95"/>
      <c r="AE57" s="95"/>
      <c r="AF57" s="126" t="s">
        <v>356</v>
      </c>
    </row>
    <row r="58" spans="1:36" ht="16.5" customHeight="1" x14ac:dyDescent="0.2">
      <c r="A58" s="126" t="s">
        <v>281</v>
      </c>
      <c r="B58" s="32"/>
      <c r="C58" s="32"/>
      <c r="D58" s="32"/>
      <c r="E58" s="32"/>
      <c r="O58" s="207" t="s">
        <v>1128</v>
      </c>
      <c r="P58" s="207"/>
      <c r="Q58" s="207"/>
      <c r="R58" s="207"/>
      <c r="S58" s="207"/>
      <c r="T58" s="207"/>
      <c r="U58" s="207">
        <v>1</v>
      </c>
      <c r="V58" s="207"/>
      <c r="W58" s="207"/>
      <c r="X58" s="207"/>
      <c r="Y58" s="207"/>
      <c r="Z58" s="207"/>
      <c r="AA58" s="207"/>
      <c r="AB58" s="207">
        <v>2</v>
      </c>
      <c r="AC58" s="194" t="s">
        <v>1129</v>
      </c>
      <c r="AD58" s="194"/>
      <c r="AE58" s="32"/>
      <c r="AF58" s="126" t="s">
        <v>281</v>
      </c>
    </row>
    <row r="59" spans="1:36" ht="16.5" customHeight="1" x14ac:dyDescent="0.2">
      <c r="A59" s="125" t="s">
        <v>16</v>
      </c>
      <c r="L59" s="207" t="s">
        <v>1119</v>
      </c>
      <c r="M59" s="207"/>
      <c r="N59" s="207"/>
      <c r="O59" s="207"/>
      <c r="P59" s="207"/>
      <c r="Q59" s="207"/>
      <c r="R59" s="162"/>
      <c r="S59" s="106"/>
      <c r="T59" s="106"/>
      <c r="U59" s="106"/>
      <c r="V59" s="106"/>
      <c r="W59" s="106"/>
      <c r="X59" s="106"/>
      <c r="Y59" s="106"/>
      <c r="Z59" s="106"/>
      <c r="AA59" s="106"/>
      <c r="AB59" s="106"/>
      <c r="AC59" s="106"/>
      <c r="AD59" s="106"/>
      <c r="AE59" s="106"/>
      <c r="AF59" s="125" t="s">
        <v>16</v>
      </c>
      <c r="AG59" s="10" t="s">
        <v>984</v>
      </c>
    </row>
    <row r="60" spans="1:36" ht="16.5" customHeight="1" x14ac:dyDescent="0.2">
      <c r="A60" s="125" t="s">
        <v>17</v>
      </c>
      <c r="B60" s="32"/>
      <c r="C60" s="32"/>
      <c r="D60" s="32"/>
      <c r="E60" s="32"/>
      <c r="L60" s="207" t="s">
        <v>1075</v>
      </c>
      <c r="M60" s="207"/>
      <c r="N60" s="207"/>
      <c r="O60" s="207"/>
      <c r="P60" s="207"/>
      <c r="Q60" s="207"/>
      <c r="R60" s="162"/>
      <c r="S60" s="103" t="s">
        <v>1147</v>
      </c>
      <c r="T60" s="194" t="s">
        <v>186</v>
      </c>
      <c r="U60" s="194"/>
      <c r="V60" s="32"/>
      <c r="W60" s="32"/>
      <c r="X60" s="32"/>
      <c r="Y60" s="32"/>
      <c r="Z60" s="32"/>
      <c r="AA60" s="32"/>
      <c r="AB60" s="32"/>
      <c r="AC60" s="32"/>
      <c r="AD60" s="32"/>
      <c r="AE60" s="32"/>
      <c r="AF60" s="125" t="s">
        <v>17</v>
      </c>
    </row>
    <row r="61" spans="1:36" ht="16.5" customHeight="1" x14ac:dyDescent="0.2">
      <c r="A61" s="125" t="s">
        <v>18</v>
      </c>
      <c r="B61" s="32"/>
      <c r="C61" s="32"/>
      <c r="D61" s="32"/>
      <c r="E61" s="32"/>
      <c r="L61" s="207" t="s">
        <v>1075</v>
      </c>
      <c r="M61" s="207"/>
      <c r="N61" s="207"/>
      <c r="O61" s="207"/>
      <c r="P61" s="207"/>
      <c r="Q61" s="207"/>
      <c r="R61" s="162"/>
      <c r="S61" s="23" t="s">
        <v>1134</v>
      </c>
      <c r="V61" s="32"/>
      <c r="W61" s="32"/>
      <c r="X61" s="32"/>
      <c r="Y61" s="32"/>
      <c r="Z61" s="32"/>
      <c r="AA61" s="32"/>
      <c r="AB61" s="32"/>
      <c r="AC61" s="32"/>
      <c r="AD61" s="32"/>
      <c r="AE61" s="32"/>
      <c r="AF61" s="125" t="s">
        <v>18</v>
      </c>
    </row>
    <row r="62" spans="1:36" ht="16.5" customHeight="1" x14ac:dyDescent="0.2">
      <c r="A62" s="125" t="s">
        <v>357</v>
      </c>
      <c r="B62" s="32"/>
      <c r="C62" s="32"/>
      <c r="D62" s="32"/>
      <c r="E62" s="32"/>
      <c r="O62" s="207" t="s">
        <v>1075</v>
      </c>
      <c r="P62" s="207"/>
      <c r="Q62" s="207"/>
      <c r="R62" s="162"/>
      <c r="S62" s="32"/>
      <c r="T62" s="32"/>
      <c r="U62" s="32"/>
      <c r="V62" s="32"/>
      <c r="AF62" s="125" t="s">
        <v>357</v>
      </c>
      <c r="AG62" s="10" t="s">
        <v>984</v>
      </c>
    </row>
    <row r="63" spans="1:36" ht="16.5" customHeight="1" x14ac:dyDescent="0.2">
      <c r="A63" s="125" t="s">
        <v>358</v>
      </c>
      <c r="B63" s="32"/>
      <c r="C63" s="32"/>
      <c r="D63" s="32"/>
      <c r="E63" s="32"/>
      <c r="O63" s="32"/>
      <c r="P63" s="32"/>
      <c r="Q63" s="32"/>
      <c r="R63" s="32"/>
      <c r="S63" s="32"/>
      <c r="U63" s="32"/>
      <c r="V63" s="32"/>
      <c r="W63" s="197" t="s">
        <v>1076</v>
      </c>
      <c r="X63" s="197"/>
      <c r="Y63" s="197"/>
      <c r="Z63" s="197"/>
      <c r="AA63" s="197"/>
      <c r="AB63" s="197"/>
      <c r="AC63" s="197"/>
      <c r="AD63" s="197"/>
      <c r="AE63" s="215"/>
      <c r="AF63" s="125" t="s">
        <v>358</v>
      </c>
      <c r="AG63" s="10" t="s">
        <v>984</v>
      </c>
    </row>
    <row r="64" spans="1:36" ht="16.5" customHeight="1" x14ac:dyDescent="0.2">
      <c r="A64" s="127"/>
      <c r="E64" s="32"/>
      <c r="O64" s="32"/>
      <c r="P64" s="32"/>
      <c r="Q64" s="32"/>
      <c r="R64" s="34" t="s">
        <v>1122</v>
      </c>
      <c r="S64" s="34"/>
      <c r="T64" s="34"/>
      <c r="U64" s="34"/>
      <c r="V64" s="34"/>
      <c r="W64" s="32"/>
      <c r="X64" s="32"/>
      <c r="Y64" s="32"/>
      <c r="Z64" s="32"/>
      <c r="AA64" s="32"/>
      <c r="AB64" s="32"/>
      <c r="AC64" s="32"/>
      <c r="AD64" s="32"/>
      <c r="AE64" s="32"/>
      <c r="AF64" s="127"/>
    </row>
    <row r="65" spans="1:37" ht="16.5" customHeight="1" x14ac:dyDescent="0.2">
      <c r="A65" s="124" t="s">
        <v>359</v>
      </c>
      <c r="B65" s="32"/>
      <c r="C65" s="32"/>
      <c r="D65" s="32"/>
      <c r="E65" s="32"/>
      <c r="F65" s="32"/>
      <c r="G65" s="32"/>
      <c r="H65" s="32" t="s">
        <v>1066</v>
      </c>
      <c r="I65" s="32"/>
      <c r="J65" s="32"/>
      <c r="K65" s="32"/>
      <c r="L65" s="32"/>
      <c r="M65" s="32"/>
      <c r="N65" s="32"/>
      <c r="O65" s="32"/>
      <c r="P65" s="32"/>
      <c r="Q65" s="32"/>
      <c r="R65" s="32"/>
      <c r="S65" s="32"/>
      <c r="T65" s="32"/>
      <c r="U65" s="32"/>
      <c r="V65" s="32"/>
      <c r="W65" s="32"/>
      <c r="X65" s="32"/>
      <c r="Y65" s="32"/>
      <c r="Z65" s="32"/>
      <c r="AA65" s="32"/>
      <c r="AB65" s="32"/>
      <c r="AC65" s="32"/>
      <c r="AD65" s="32"/>
      <c r="AE65" s="32"/>
      <c r="AF65" s="124" t="s">
        <v>359</v>
      </c>
    </row>
    <row r="66" spans="1:37" ht="16.5" customHeight="1" x14ac:dyDescent="0.2">
      <c r="A66" s="125" t="s">
        <v>9</v>
      </c>
      <c r="B66" s="32"/>
      <c r="C66" s="32"/>
      <c r="D66" s="32"/>
      <c r="E66" s="32"/>
      <c r="L66" s="207"/>
      <c r="M66" s="207"/>
      <c r="O66" s="189"/>
      <c r="P66" s="32"/>
      <c r="Q66" s="32"/>
      <c r="R66" s="144" t="s">
        <v>1126</v>
      </c>
      <c r="S66" s="144"/>
      <c r="T66" s="144"/>
      <c r="V66" s="32"/>
      <c r="W66" s="32"/>
      <c r="X66" s="32"/>
      <c r="Y66" s="32" t="s">
        <v>33</v>
      </c>
      <c r="Z66" s="32"/>
      <c r="AA66" s="32"/>
      <c r="AB66" s="32"/>
      <c r="AC66" s="32"/>
      <c r="AD66" s="32"/>
      <c r="AE66" s="32"/>
      <c r="AF66" s="125" t="s">
        <v>9</v>
      </c>
    </row>
    <row r="67" spans="1:37" ht="16.5" customHeight="1" x14ac:dyDescent="0.2">
      <c r="A67" s="125" t="s">
        <v>10</v>
      </c>
      <c r="B67" s="32"/>
      <c r="C67" s="32"/>
      <c r="D67" s="32"/>
      <c r="E67" s="32"/>
      <c r="L67" s="207"/>
      <c r="M67" s="207"/>
      <c r="O67" s="32"/>
      <c r="P67" s="32"/>
      <c r="Q67" s="144" t="s">
        <v>937</v>
      </c>
      <c r="R67" s="144"/>
      <c r="S67" s="215" t="s">
        <v>1108</v>
      </c>
      <c r="T67" s="215"/>
      <c r="U67" s="215"/>
      <c r="V67" s="32"/>
      <c r="W67" s="32"/>
      <c r="X67" s="32"/>
      <c r="Y67" s="32"/>
      <c r="Z67" s="32"/>
      <c r="AA67" s="32"/>
      <c r="AB67" s="32"/>
      <c r="AC67" s="32"/>
      <c r="AD67" s="32"/>
      <c r="AE67" s="32"/>
      <c r="AF67" s="125" t="s">
        <v>10</v>
      </c>
    </row>
    <row r="68" spans="1:37" ht="16.5" customHeight="1" x14ac:dyDescent="0.2">
      <c r="A68" s="125" t="s">
        <v>11</v>
      </c>
      <c r="B68" s="32"/>
      <c r="C68" s="32"/>
      <c r="D68" s="32"/>
      <c r="E68" s="32"/>
      <c r="L68" s="207"/>
      <c r="M68" s="207"/>
      <c r="N68" s="101" t="s">
        <v>1060</v>
      </c>
      <c r="O68" s="190"/>
      <c r="P68" s="188"/>
      <c r="Q68" s="188"/>
      <c r="R68" s="188"/>
      <c r="S68" s="219" t="s">
        <v>1058</v>
      </c>
      <c r="T68" s="219"/>
      <c r="U68" s="219"/>
      <c r="V68" s="188"/>
      <c r="W68" s="188"/>
      <c r="X68" s="188"/>
      <c r="Y68" s="188"/>
      <c r="Z68" s="188"/>
      <c r="AA68" s="188"/>
      <c r="AB68" s="188"/>
      <c r="AC68" s="188"/>
      <c r="AD68" s="188"/>
      <c r="AE68" s="188"/>
      <c r="AF68" s="125" t="s">
        <v>11</v>
      </c>
    </row>
    <row r="69" spans="1:37" ht="16.5" customHeight="1" x14ac:dyDescent="0.2">
      <c r="A69" s="125" t="s">
        <v>12</v>
      </c>
      <c r="B69" s="32"/>
      <c r="C69" s="32"/>
      <c r="D69" s="32"/>
      <c r="E69" s="32"/>
      <c r="F69" s="32"/>
      <c r="H69" s="32"/>
      <c r="I69" s="32"/>
      <c r="J69" s="207"/>
      <c r="K69" s="207"/>
      <c r="L69" s="207"/>
      <c r="M69" s="207"/>
      <c r="N69" s="32"/>
      <c r="O69" s="32"/>
      <c r="P69" s="32"/>
      <c r="Q69" s="32"/>
      <c r="R69" s="32"/>
      <c r="S69" s="216" t="s">
        <v>1139</v>
      </c>
      <c r="T69" s="216"/>
      <c r="U69" s="216"/>
      <c r="V69" s="216"/>
      <c r="W69" s="145"/>
      <c r="X69" s="145"/>
      <c r="Y69" s="145"/>
      <c r="Z69" s="145"/>
      <c r="AA69" s="145"/>
      <c r="AB69" s="216"/>
      <c r="AC69" s="32"/>
      <c r="AD69" s="32"/>
      <c r="AE69" s="32"/>
      <c r="AF69" s="125" t="s">
        <v>12</v>
      </c>
      <c r="AG69" s="188"/>
      <c r="AH69" s="106"/>
      <c r="AI69" s="106"/>
      <c r="AJ69" s="106"/>
      <c r="AK69" s="106"/>
    </row>
    <row r="70" spans="1:37" ht="16.5" customHeight="1" x14ac:dyDescent="0.2">
      <c r="A70" s="125" t="s">
        <v>13</v>
      </c>
      <c r="B70" s="32"/>
      <c r="C70" s="32"/>
      <c r="D70" s="32"/>
      <c r="E70" s="32"/>
      <c r="F70" s="32"/>
      <c r="G70" s="32"/>
      <c r="H70" s="32"/>
      <c r="I70" s="32"/>
      <c r="J70" s="207"/>
      <c r="K70" s="207"/>
      <c r="L70" s="207"/>
      <c r="M70" s="207"/>
      <c r="O70" s="32"/>
      <c r="P70" s="32"/>
      <c r="Q70" s="32"/>
      <c r="R70" s="32"/>
      <c r="S70" s="216" t="s">
        <v>1144</v>
      </c>
      <c r="T70" s="216"/>
      <c r="U70" s="216"/>
      <c r="V70" s="216"/>
      <c r="W70" s="32"/>
      <c r="X70" s="32"/>
      <c r="Y70" s="32"/>
      <c r="Z70" s="32"/>
      <c r="AA70" s="32"/>
      <c r="AB70" s="32"/>
      <c r="AC70" s="32"/>
      <c r="AD70" s="32"/>
      <c r="AE70" s="32"/>
      <c r="AF70" s="125" t="s">
        <v>13</v>
      </c>
    </row>
    <row r="71" spans="1:37" ht="16.5" customHeight="1" x14ac:dyDescent="0.2">
      <c r="A71" s="125" t="s">
        <v>14</v>
      </c>
      <c r="B71" s="32"/>
      <c r="C71" s="32"/>
      <c r="D71" s="32"/>
      <c r="E71" s="32"/>
      <c r="F71" s="32"/>
      <c r="H71" s="32"/>
      <c r="I71" s="207" t="s">
        <v>1065</v>
      </c>
      <c r="J71" s="207"/>
      <c r="K71" s="207"/>
      <c r="L71" s="207"/>
      <c r="M71" s="207"/>
      <c r="O71" s="32"/>
      <c r="P71" s="32"/>
      <c r="Q71" s="32"/>
      <c r="R71" s="32"/>
      <c r="S71" s="215" t="s">
        <v>1146</v>
      </c>
      <c r="T71" s="215"/>
      <c r="U71" s="215"/>
      <c r="V71" s="32"/>
      <c r="W71" s="32"/>
      <c r="X71" s="32"/>
      <c r="Y71" s="32"/>
      <c r="Z71" s="32"/>
      <c r="AA71" s="32"/>
      <c r="AB71" s="32"/>
      <c r="AC71" s="32"/>
      <c r="AD71" s="32"/>
      <c r="AE71" s="32"/>
      <c r="AF71" s="125" t="s">
        <v>14</v>
      </c>
    </row>
    <row r="72" spans="1:37" ht="16.5" customHeight="1" x14ac:dyDescent="0.2">
      <c r="A72" s="125" t="s">
        <v>15</v>
      </c>
      <c r="B72" s="32"/>
      <c r="C72" s="32"/>
      <c r="D72" s="32"/>
      <c r="E72" s="32"/>
      <c r="F72" s="207" t="s">
        <v>1063</v>
      </c>
      <c r="G72" s="207"/>
      <c r="H72" s="207"/>
      <c r="I72" s="207"/>
      <c r="J72" s="207"/>
      <c r="K72" s="207"/>
      <c r="L72" s="207"/>
      <c r="M72" s="207"/>
      <c r="O72" s="32"/>
      <c r="P72" s="32"/>
      <c r="Q72" s="32"/>
      <c r="R72" s="32"/>
      <c r="S72" s="215" t="s">
        <v>1020</v>
      </c>
      <c r="T72" s="215"/>
      <c r="U72" s="215"/>
      <c r="V72" s="99"/>
      <c r="W72" s="32"/>
      <c r="X72" s="32"/>
      <c r="Y72" s="32"/>
      <c r="Z72" s="32"/>
      <c r="AA72" s="32"/>
      <c r="AB72" s="32"/>
      <c r="AC72" s="32"/>
      <c r="AD72" s="32"/>
      <c r="AE72" s="32"/>
      <c r="AF72" s="125" t="s">
        <v>15</v>
      </c>
    </row>
    <row r="73" spans="1:37" ht="16.5" customHeight="1" x14ac:dyDescent="0.2">
      <c r="A73" s="125" t="s">
        <v>29</v>
      </c>
      <c r="B73" s="32"/>
      <c r="C73" s="32"/>
      <c r="D73" s="32"/>
      <c r="E73" s="32"/>
      <c r="F73" s="207" t="s">
        <v>1064</v>
      </c>
      <c r="G73" s="207"/>
      <c r="H73" s="207"/>
      <c r="I73" s="207"/>
      <c r="J73" s="207"/>
      <c r="K73" s="207"/>
      <c r="L73" s="207"/>
      <c r="M73" s="207"/>
      <c r="P73" s="32"/>
      <c r="Q73" s="32"/>
      <c r="R73" s="33" t="s">
        <v>1021</v>
      </c>
      <c r="S73" s="33"/>
      <c r="T73" s="33"/>
      <c r="U73" s="33"/>
      <c r="V73" s="99"/>
      <c r="W73" s="32"/>
      <c r="X73" s="32"/>
      <c r="Y73" s="32"/>
      <c r="Z73" s="32"/>
      <c r="AA73" s="32"/>
      <c r="AB73" s="32"/>
      <c r="AC73" s="32"/>
      <c r="AD73" s="32"/>
      <c r="AE73" s="32"/>
      <c r="AF73" s="125" t="s">
        <v>29</v>
      </c>
    </row>
    <row r="74" spans="1:37" ht="16.5" customHeight="1" x14ac:dyDescent="0.2">
      <c r="A74" s="128"/>
      <c r="B74" s="32"/>
      <c r="C74" s="32"/>
      <c r="D74" s="32"/>
      <c r="E74" s="32"/>
      <c r="F74" s="32" t="s">
        <v>916</v>
      </c>
      <c r="G74" s="32"/>
      <c r="H74" s="32"/>
      <c r="I74" s="32"/>
      <c r="J74" s="32"/>
      <c r="K74" s="32"/>
      <c r="L74" s="32"/>
      <c r="M74" s="32"/>
      <c r="N74" s="32"/>
      <c r="O74" s="32"/>
      <c r="P74" s="32"/>
      <c r="Q74" s="32"/>
      <c r="R74" s="32"/>
      <c r="S74" s="32" t="s">
        <v>915</v>
      </c>
      <c r="T74" s="32"/>
      <c r="U74" s="32"/>
      <c r="V74" s="32"/>
      <c r="W74" s="32"/>
      <c r="X74" s="32"/>
      <c r="Y74" s="32"/>
      <c r="Z74" s="32"/>
      <c r="AA74" s="32"/>
      <c r="AB74" s="32"/>
      <c r="AC74" s="32"/>
      <c r="AD74" s="32"/>
      <c r="AE74" s="32"/>
      <c r="AF74" s="125"/>
    </row>
    <row r="75" spans="1:37" ht="16.5" customHeight="1" x14ac:dyDescent="0.2">
      <c r="A75" s="125"/>
      <c r="B75" s="32"/>
      <c r="C75" s="32"/>
      <c r="D75" s="32"/>
      <c r="E75" s="32"/>
      <c r="F75" s="32" t="s">
        <v>1067</v>
      </c>
      <c r="H75" s="32"/>
      <c r="I75" s="32"/>
      <c r="J75" s="32"/>
      <c r="K75" s="32"/>
      <c r="L75" s="32"/>
      <c r="M75" s="32"/>
      <c r="N75" s="32"/>
      <c r="O75" s="32"/>
      <c r="P75" s="32"/>
      <c r="Q75" s="32"/>
      <c r="R75" s="32"/>
      <c r="S75" s="32"/>
      <c r="T75" s="32"/>
      <c r="V75" s="32"/>
      <c r="W75" s="32"/>
      <c r="X75" s="32"/>
      <c r="Y75" s="32"/>
      <c r="Z75" s="32"/>
      <c r="AA75" s="32"/>
      <c r="AB75" s="32"/>
      <c r="AC75" s="32"/>
      <c r="AD75" s="32"/>
      <c r="AE75" s="32"/>
      <c r="AF75" s="123" t="s">
        <v>360</v>
      </c>
    </row>
    <row r="76" spans="1:37" ht="16.5" customHeight="1" x14ac:dyDescent="0.2">
      <c r="A76" s="125">
        <v>42</v>
      </c>
      <c r="B76" s="32"/>
      <c r="C76" s="32"/>
      <c r="D76" s="32"/>
      <c r="E76" s="32"/>
      <c r="F76" s="32"/>
      <c r="G76" s="32" t="s">
        <v>365</v>
      </c>
      <c r="H76" s="32"/>
      <c r="I76" s="32"/>
      <c r="J76" s="32"/>
      <c r="K76" s="32"/>
      <c r="L76" s="32"/>
      <c r="M76" s="32"/>
      <c r="N76" s="32"/>
      <c r="O76" s="32"/>
      <c r="P76" s="32"/>
      <c r="Q76" s="32"/>
      <c r="R76" s="32"/>
      <c r="S76" s="32"/>
      <c r="T76" s="144" t="s">
        <v>584</v>
      </c>
      <c r="U76" s="32"/>
      <c r="V76" s="32"/>
      <c r="W76" s="32"/>
      <c r="X76" s="32"/>
      <c r="Y76" s="32"/>
      <c r="Z76" s="32"/>
      <c r="AA76" s="32"/>
      <c r="AB76" s="32"/>
      <c r="AC76" s="32"/>
      <c r="AD76" s="32"/>
      <c r="AE76" s="32"/>
      <c r="AF76" s="125">
        <v>42</v>
      </c>
    </row>
    <row r="77" spans="1:37" ht="16.5" customHeight="1" x14ac:dyDescent="0.2">
      <c r="A77" s="125">
        <v>43</v>
      </c>
      <c r="B77" s="32"/>
      <c r="C77" s="32"/>
      <c r="D77" s="32"/>
      <c r="E77" s="32"/>
      <c r="F77" s="32" t="s">
        <v>364</v>
      </c>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125">
        <v>43</v>
      </c>
    </row>
    <row r="78" spans="1:37" ht="16.5" customHeight="1" x14ac:dyDescent="0.2">
      <c r="A78" s="125">
        <v>44</v>
      </c>
      <c r="B78" s="32"/>
      <c r="C78" s="32"/>
      <c r="D78" s="32"/>
      <c r="E78" s="32"/>
      <c r="F78" s="32" t="s">
        <v>353</v>
      </c>
      <c r="G78" s="32"/>
      <c r="H78" s="32"/>
      <c r="I78" s="32"/>
      <c r="J78" s="32"/>
      <c r="K78" s="32"/>
      <c r="L78" s="32"/>
      <c r="M78" s="32"/>
      <c r="N78" s="32"/>
      <c r="O78" s="32"/>
      <c r="P78" s="32"/>
      <c r="Q78" s="32"/>
      <c r="V78" s="32"/>
      <c r="W78" s="32"/>
      <c r="X78" s="32"/>
      <c r="Y78" s="32"/>
      <c r="Z78" s="32"/>
      <c r="AA78" s="32"/>
      <c r="AB78" s="32"/>
      <c r="AC78" s="32"/>
      <c r="AD78" s="32"/>
      <c r="AE78" s="32"/>
      <c r="AF78" s="125">
        <v>44</v>
      </c>
    </row>
    <row r="79" spans="1:37" ht="16.5" customHeight="1" x14ac:dyDescent="0.2">
      <c r="A79" s="125">
        <v>45</v>
      </c>
      <c r="B79" s="32"/>
      <c r="C79" s="32"/>
      <c r="D79" s="32"/>
      <c r="E79" s="32"/>
      <c r="F79" s="32"/>
      <c r="G79" s="32"/>
      <c r="I79" s="32"/>
      <c r="J79" s="32"/>
      <c r="K79" s="32"/>
      <c r="L79" s="32"/>
      <c r="M79" s="32"/>
      <c r="N79" s="32"/>
      <c r="O79" s="32"/>
      <c r="P79" s="32"/>
      <c r="Q79" s="83" t="s">
        <v>898</v>
      </c>
      <c r="R79" s="83"/>
      <c r="S79" s="32"/>
      <c r="T79" s="32"/>
      <c r="U79" s="32"/>
      <c r="V79" s="32"/>
      <c r="W79" s="32"/>
      <c r="X79" s="32"/>
      <c r="Y79" s="32"/>
      <c r="Z79" s="32"/>
      <c r="AA79" s="32"/>
      <c r="AB79" s="32"/>
      <c r="AC79" s="32"/>
      <c r="AD79" s="32"/>
      <c r="AE79" s="32"/>
      <c r="AF79" s="125">
        <v>45</v>
      </c>
    </row>
    <row r="80" spans="1:37" ht="16.5" customHeight="1" x14ac:dyDescent="0.2">
      <c r="A80" s="125">
        <v>46</v>
      </c>
      <c r="B80" s="32"/>
      <c r="C80" s="32"/>
      <c r="D80" s="32"/>
      <c r="E80" s="32"/>
      <c r="G80" s="32"/>
      <c r="H80" s="32"/>
      <c r="I80" s="32"/>
      <c r="J80" s="32"/>
      <c r="K80" s="32"/>
      <c r="L80" s="32"/>
      <c r="M80" s="186" t="s">
        <v>1094</v>
      </c>
      <c r="N80" s="32"/>
      <c r="O80" s="101" t="s">
        <v>1076</v>
      </c>
      <c r="P80" s="101"/>
      <c r="Q80" s="101"/>
      <c r="R80" s="32"/>
      <c r="S80" s="83" t="s">
        <v>1100</v>
      </c>
      <c r="T80" s="83"/>
      <c r="U80" s="83"/>
      <c r="V80" s="32"/>
      <c r="Z80" s="32"/>
      <c r="AA80" s="32"/>
      <c r="AB80" s="32"/>
      <c r="AC80" s="32"/>
      <c r="AD80" s="32"/>
      <c r="AE80" s="32"/>
      <c r="AF80" s="125">
        <v>46</v>
      </c>
    </row>
    <row r="81" spans="1:36" ht="16.5" customHeight="1" x14ac:dyDescent="0.2">
      <c r="A81" s="125">
        <v>47</v>
      </c>
      <c r="B81" s="32"/>
      <c r="C81" s="32"/>
      <c r="D81" s="32"/>
      <c r="E81" s="32"/>
      <c r="F81" s="101" t="s">
        <v>848</v>
      </c>
      <c r="G81" s="101"/>
      <c r="H81" s="101"/>
      <c r="I81" s="101"/>
      <c r="J81" s="101"/>
      <c r="K81" s="101"/>
      <c r="L81" s="101"/>
      <c r="M81" s="32"/>
      <c r="N81" s="32"/>
      <c r="O81" s="32"/>
      <c r="P81" s="32"/>
      <c r="Q81" s="83" t="s">
        <v>983</v>
      </c>
      <c r="R81" s="83"/>
      <c r="S81" s="83"/>
      <c r="T81" s="83"/>
      <c r="U81" s="32"/>
      <c r="V81" s="32"/>
      <c r="W81" s="32"/>
      <c r="X81" s="32"/>
      <c r="Y81" s="32"/>
      <c r="Z81" s="32"/>
      <c r="AA81" s="32"/>
      <c r="AB81" s="32"/>
      <c r="AC81" s="32"/>
      <c r="AD81" s="32"/>
      <c r="AE81" s="32"/>
      <c r="AF81" s="125">
        <v>47</v>
      </c>
    </row>
    <row r="82" spans="1:36" ht="16.5" customHeight="1" x14ac:dyDescent="0.2">
      <c r="A82" s="125">
        <v>48</v>
      </c>
      <c r="B82" s="32"/>
      <c r="C82" s="32"/>
      <c r="D82" s="32"/>
      <c r="E82" s="32"/>
      <c r="F82" s="32"/>
      <c r="G82" s="32"/>
      <c r="H82" s="32"/>
      <c r="I82" s="32"/>
      <c r="J82" s="32"/>
      <c r="K82" s="32"/>
      <c r="L82" s="32"/>
      <c r="M82" s="32"/>
      <c r="N82" s="32"/>
      <c r="O82" s="32"/>
      <c r="P82" s="32"/>
      <c r="Q82" s="32"/>
      <c r="R82" s="83" t="s">
        <v>1135</v>
      </c>
      <c r="S82" s="83"/>
      <c r="T82" s="83"/>
      <c r="U82" s="83"/>
      <c r="V82" s="32"/>
      <c r="W82" s="32"/>
      <c r="X82" s="32"/>
      <c r="Y82" s="32"/>
      <c r="Z82" s="32"/>
      <c r="AA82" s="32"/>
      <c r="AB82" s="32"/>
      <c r="AC82" s="32"/>
      <c r="AD82" s="32"/>
      <c r="AE82" s="32"/>
      <c r="AF82" s="125">
        <v>48</v>
      </c>
    </row>
    <row r="83" spans="1:36" ht="16.5" customHeight="1" x14ac:dyDescent="0.2">
      <c r="A83" s="125">
        <v>49</v>
      </c>
      <c r="B83" s="32"/>
      <c r="C83" s="32"/>
      <c r="D83" s="32"/>
      <c r="E83" s="32"/>
      <c r="F83" s="32"/>
      <c r="G83" s="32"/>
      <c r="H83" s="32"/>
      <c r="I83" s="32"/>
      <c r="J83" s="101" t="s">
        <v>1068</v>
      </c>
      <c r="K83" s="32"/>
      <c r="L83" s="101" t="s">
        <v>1073</v>
      </c>
      <c r="M83" s="186"/>
      <c r="N83" s="32"/>
      <c r="O83" s="32"/>
      <c r="P83" s="32"/>
      <c r="Q83" s="32"/>
      <c r="R83" s="32"/>
      <c r="S83" s="83" t="s">
        <v>1145</v>
      </c>
      <c r="T83" s="83"/>
      <c r="U83" s="32"/>
      <c r="V83" s="32"/>
      <c r="W83" s="32"/>
      <c r="X83" s="32"/>
      <c r="Y83" s="32"/>
      <c r="Z83" s="32"/>
      <c r="AA83" s="32"/>
      <c r="AB83" s="32"/>
      <c r="AC83" s="32"/>
      <c r="AD83" s="32"/>
      <c r="AE83" s="32"/>
      <c r="AF83" s="125">
        <v>49</v>
      </c>
    </row>
    <row r="84" spans="1:36" ht="16.5" customHeight="1" x14ac:dyDescent="0.2">
      <c r="A84" s="125">
        <v>50</v>
      </c>
      <c r="B84" s="32"/>
      <c r="C84" s="32"/>
      <c r="D84" s="32"/>
      <c r="E84" s="32"/>
      <c r="O84" s="32"/>
      <c r="P84" s="32"/>
      <c r="Q84" s="32"/>
      <c r="R84" s="83" t="s">
        <v>1116</v>
      </c>
      <c r="S84" s="83"/>
      <c r="T84" s="83"/>
      <c r="U84" s="32"/>
      <c r="V84" s="32"/>
      <c r="W84" s="32"/>
      <c r="X84" s="32"/>
      <c r="Y84" s="32"/>
      <c r="Z84" s="32"/>
      <c r="AA84" s="32"/>
      <c r="AB84" s="32"/>
      <c r="AC84" s="32"/>
      <c r="AD84" s="32"/>
      <c r="AE84" s="32"/>
      <c r="AF84" s="125">
        <v>50</v>
      </c>
    </row>
    <row r="85" spans="1:36" ht="16.5" customHeight="1" x14ac:dyDescent="0.2">
      <c r="A85" s="125">
        <v>51</v>
      </c>
      <c r="B85" s="32"/>
      <c r="C85" s="32"/>
      <c r="D85" s="32"/>
      <c r="E85" s="32"/>
      <c r="O85" s="32"/>
      <c r="P85" s="32"/>
      <c r="Q85" s="32"/>
      <c r="S85" s="83" t="s">
        <v>1070</v>
      </c>
      <c r="T85" s="83"/>
      <c r="U85" s="32"/>
      <c r="V85" s="32"/>
      <c r="W85" s="32"/>
      <c r="X85" s="32"/>
      <c r="Y85" s="32"/>
      <c r="Z85" s="32"/>
      <c r="AA85" s="32"/>
      <c r="AB85" s="32"/>
      <c r="AC85" s="32"/>
      <c r="AD85" s="32"/>
      <c r="AE85" s="32"/>
      <c r="AF85" s="125">
        <v>51</v>
      </c>
    </row>
    <row r="86" spans="1:36" ht="16.5" customHeight="1" x14ac:dyDescent="0.2">
      <c r="A86" s="125">
        <v>52</v>
      </c>
      <c r="B86" s="32"/>
      <c r="C86" s="32"/>
      <c r="D86" s="32"/>
      <c r="E86" s="32"/>
      <c r="F86" s="32"/>
      <c r="G86" s="32"/>
      <c r="H86" s="32"/>
      <c r="I86" s="32"/>
      <c r="J86" s="32"/>
      <c r="K86" s="32"/>
      <c r="L86" s="32"/>
      <c r="M86" s="32"/>
      <c r="N86" s="32"/>
      <c r="O86" s="32"/>
      <c r="P86" s="32"/>
      <c r="Q86" s="32"/>
      <c r="R86" s="32"/>
      <c r="S86" s="83" t="s">
        <v>836</v>
      </c>
      <c r="T86" s="83"/>
      <c r="U86" s="83"/>
      <c r="V86" s="32"/>
      <c r="W86" s="32"/>
      <c r="X86" s="32"/>
      <c r="Y86" s="32"/>
      <c r="Z86" s="32"/>
      <c r="AA86" s="32"/>
      <c r="AB86" s="32"/>
      <c r="AC86" s="32"/>
      <c r="AD86" s="32"/>
      <c r="AE86" s="32"/>
      <c r="AF86" s="125">
        <v>52</v>
      </c>
    </row>
    <row r="87" spans="1:36" ht="16.5" customHeight="1" x14ac:dyDescent="0.2">
      <c r="A87" s="125">
        <v>53</v>
      </c>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125">
        <v>53</v>
      </c>
    </row>
    <row r="88" spans="1:36" s="11" customFormat="1" ht="16.5" customHeight="1" x14ac:dyDescent="0.2">
      <c r="A88" s="125">
        <v>54</v>
      </c>
      <c r="B88" s="32" t="s">
        <v>354</v>
      </c>
      <c r="AA88" s="197" t="s">
        <v>1192</v>
      </c>
      <c r="AB88" s="197"/>
      <c r="AC88" s="197"/>
      <c r="AF88" s="125">
        <v>54</v>
      </c>
      <c r="AH88" s="53"/>
    </row>
    <row r="89" spans="1:36" ht="16.5" customHeight="1" x14ac:dyDescent="0.2">
      <c r="A89" s="125">
        <v>55</v>
      </c>
      <c r="AF89" s="125">
        <v>55</v>
      </c>
    </row>
    <row r="90" spans="1:36" ht="16.5" customHeight="1" x14ac:dyDescent="0.2">
      <c r="A90" s="125">
        <v>56</v>
      </c>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125">
        <v>56</v>
      </c>
      <c r="AG90" s="5"/>
      <c r="AI90" s="5"/>
      <c r="AJ90" s="5"/>
    </row>
    <row r="91" spans="1:36" ht="16.5" customHeight="1" x14ac:dyDescent="0.2">
      <c r="A91" s="125">
        <v>57</v>
      </c>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125">
        <v>57</v>
      </c>
      <c r="AG91" s="5"/>
      <c r="AI91" s="5"/>
      <c r="AJ91" s="5"/>
    </row>
    <row r="92" spans="1:36" ht="16.5" customHeight="1" x14ac:dyDescent="0.2">
      <c r="A92" s="129">
        <v>58</v>
      </c>
      <c r="B92" s="32"/>
      <c r="C92" s="32"/>
      <c r="D92" s="32"/>
      <c r="E92" s="32"/>
      <c r="F92" s="32"/>
      <c r="G92" s="32"/>
      <c r="H92" s="32"/>
      <c r="I92" s="32"/>
      <c r="J92" s="32"/>
      <c r="K92" s="32"/>
      <c r="L92" s="32"/>
      <c r="M92" s="32"/>
      <c r="N92" s="32"/>
      <c r="O92" s="32"/>
      <c r="P92" s="32"/>
      <c r="Q92" s="32"/>
      <c r="R92" s="32"/>
      <c r="U92" s="32"/>
      <c r="V92" s="32"/>
      <c r="W92" s="32"/>
      <c r="X92" s="32"/>
      <c r="Y92" s="32"/>
      <c r="Z92" s="32"/>
      <c r="AA92" s="32"/>
      <c r="AB92" s="32"/>
      <c r="AC92" s="32"/>
      <c r="AD92" s="32"/>
      <c r="AE92" s="32"/>
      <c r="AF92" s="129">
        <v>58</v>
      </c>
      <c r="AG92" s="5"/>
      <c r="AI92" s="5"/>
      <c r="AJ92" s="5"/>
    </row>
    <row r="93" spans="1:36" ht="16.5" customHeight="1" x14ac:dyDescent="0.2">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G93" s="5"/>
      <c r="AI93" s="5"/>
      <c r="AJ93" s="5"/>
    </row>
    <row r="94" spans="1:36" ht="16.5" customHeight="1" x14ac:dyDescent="0.2">
      <c r="A94" s="130"/>
      <c r="B94" s="60" t="str">
        <f t="shared" ref="B94:AE94" si="2">B53</f>
        <v>Tue</v>
      </c>
      <c r="C94" s="60" t="str">
        <f t="shared" si="2"/>
        <v>Wed</v>
      </c>
      <c r="D94" s="60" t="str">
        <f t="shared" si="2"/>
        <v>Thu</v>
      </c>
      <c r="E94" s="60" t="str">
        <f t="shared" si="2"/>
        <v>Fri</v>
      </c>
      <c r="F94" s="59" t="str">
        <f t="shared" si="2"/>
        <v>Sat</v>
      </c>
      <c r="G94" s="59" t="str">
        <f t="shared" si="2"/>
        <v>Sun</v>
      </c>
      <c r="H94" s="59" t="str">
        <f t="shared" si="2"/>
        <v>Mon</v>
      </c>
      <c r="I94" s="59" t="str">
        <f t="shared" si="2"/>
        <v>Tue</v>
      </c>
      <c r="J94" s="59" t="str">
        <f t="shared" si="2"/>
        <v>Wed</v>
      </c>
      <c r="K94" s="59" t="str">
        <f t="shared" si="2"/>
        <v>Thu</v>
      </c>
      <c r="L94" s="59" t="str">
        <f t="shared" si="2"/>
        <v>Fri</v>
      </c>
      <c r="M94" s="59" t="str">
        <f t="shared" si="2"/>
        <v>Sat</v>
      </c>
      <c r="N94" s="59" t="str">
        <f t="shared" si="2"/>
        <v>Sun</v>
      </c>
      <c r="O94" s="59" t="str">
        <f t="shared" si="2"/>
        <v>Mon</v>
      </c>
      <c r="P94" s="59" t="str">
        <f t="shared" si="2"/>
        <v>Tue</v>
      </c>
      <c r="Q94" s="59" t="str">
        <f t="shared" si="2"/>
        <v>Wed</v>
      </c>
      <c r="R94" s="59" t="str">
        <f t="shared" si="2"/>
        <v>Thu</v>
      </c>
      <c r="S94" s="59" t="str">
        <f t="shared" si="2"/>
        <v>Fri</v>
      </c>
      <c r="T94" s="59" t="str">
        <f t="shared" si="2"/>
        <v>Sat</v>
      </c>
      <c r="U94" s="59" t="str">
        <f t="shared" si="2"/>
        <v>Sun</v>
      </c>
      <c r="V94" s="59" t="str">
        <f t="shared" si="2"/>
        <v>Mon</v>
      </c>
      <c r="W94" s="59" t="str">
        <f t="shared" si="2"/>
        <v>Tue</v>
      </c>
      <c r="X94" s="60" t="str">
        <f t="shared" si="2"/>
        <v>Wed</v>
      </c>
      <c r="Y94" s="60" t="str">
        <f t="shared" si="2"/>
        <v>Thu</v>
      </c>
      <c r="Z94" s="60" t="str">
        <f t="shared" si="2"/>
        <v>Fri</v>
      </c>
      <c r="AA94" s="60" t="str">
        <f t="shared" si="2"/>
        <v>Sat</v>
      </c>
      <c r="AB94" s="60" t="str">
        <f t="shared" si="2"/>
        <v>Sun</v>
      </c>
      <c r="AC94" s="60" t="str">
        <f t="shared" si="2"/>
        <v>Mon</v>
      </c>
      <c r="AD94" s="60" t="str">
        <f t="shared" si="2"/>
        <v>Tue</v>
      </c>
      <c r="AE94" s="60" t="str">
        <f t="shared" si="2"/>
        <v>Wed</v>
      </c>
      <c r="AF94" s="130" t="s">
        <v>6</v>
      </c>
      <c r="AG94" s="5"/>
      <c r="AI94" s="5"/>
      <c r="AJ94" s="5"/>
    </row>
    <row r="95" spans="1:36" ht="16.5" customHeight="1" x14ac:dyDescent="0.2">
      <c r="A95" s="130" t="s">
        <v>7</v>
      </c>
      <c r="B95" s="60">
        <v>1</v>
      </c>
      <c r="C95" s="60">
        <v>2</v>
      </c>
      <c r="D95" s="60">
        <v>3</v>
      </c>
      <c r="E95" s="60">
        <v>4</v>
      </c>
      <c r="F95" s="59">
        <v>5</v>
      </c>
      <c r="G95" s="59">
        <v>6</v>
      </c>
      <c r="H95" s="59">
        <v>7</v>
      </c>
      <c r="I95" s="59">
        <v>8</v>
      </c>
      <c r="J95" s="59">
        <v>9</v>
      </c>
      <c r="K95" s="59">
        <v>10</v>
      </c>
      <c r="L95" s="59">
        <v>11</v>
      </c>
      <c r="M95" s="59">
        <v>12</v>
      </c>
      <c r="N95" s="59">
        <v>13</v>
      </c>
      <c r="O95" s="59">
        <v>14</v>
      </c>
      <c r="P95" s="59">
        <v>15</v>
      </c>
      <c r="Q95" s="59">
        <v>16</v>
      </c>
      <c r="R95" s="59">
        <v>17</v>
      </c>
      <c r="S95" s="59">
        <v>18</v>
      </c>
      <c r="T95" s="59">
        <v>19</v>
      </c>
      <c r="U95" s="59">
        <v>20</v>
      </c>
      <c r="V95" s="59">
        <v>21</v>
      </c>
      <c r="W95" s="59">
        <v>22</v>
      </c>
      <c r="X95" s="60">
        <v>23</v>
      </c>
      <c r="Y95" s="60">
        <v>24</v>
      </c>
      <c r="Z95" s="60">
        <v>25</v>
      </c>
      <c r="AA95" s="60">
        <v>26</v>
      </c>
      <c r="AB95" s="60">
        <v>27</v>
      </c>
      <c r="AC95" s="60">
        <v>28</v>
      </c>
      <c r="AD95" s="60">
        <v>29</v>
      </c>
      <c r="AE95" s="60">
        <v>30</v>
      </c>
      <c r="AF95" s="130" t="s">
        <v>7</v>
      </c>
      <c r="AG95" s="5"/>
      <c r="AI95" s="5"/>
      <c r="AJ95" s="5"/>
    </row>
    <row r="96" spans="1:36" ht="16.5" customHeight="1" x14ac:dyDescent="0.2">
      <c r="A96" s="131" t="s">
        <v>361</v>
      </c>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131" t="s">
        <v>361</v>
      </c>
      <c r="AG96" s="5"/>
      <c r="AI96" s="5"/>
      <c r="AJ96" s="5"/>
    </row>
    <row r="97" spans="1:36" ht="16.5" customHeight="1" x14ac:dyDescent="0.2">
      <c r="A97" s="129" t="s">
        <v>35</v>
      </c>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129" t="s">
        <v>35</v>
      </c>
      <c r="AG97" s="5"/>
      <c r="AI97" s="5"/>
      <c r="AJ97" s="5"/>
    </row>
    <row r="98" spans="1:36" ht="16.5" customHeight="1" x14ac:dyDescent="0.2">
      <c r="A98" s="129" t="s">
        <v>36</v>
      </c>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129" t="s">
        <v>36</v>
      </c>
      <c r="AG98" s="5"/>
      <c r="AI98" s="5"/>
      <c r="AJ98" s="5"/>
    </row>
    <row r="99" spans="1:36" ht="16.5" customHeight="1" x14ac:dyDescent="0.2">
      <c r="A99" s="129" t="s">
        <v>35</v>
      </c>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129" t="s">
        <v>35</v>
      </c>
      <c r="AG99" s="5"/>
      <c r="AI99" s="5"/>
      <c r="AJ99" s="5"/>
    </row>
    <row r="100" spans="1:36" ht="16.5" customHeight="1" x14ac:dyDescent="0.2">
      <c r="A100" s="129"/>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129"/>
      <c r="AG100" s="5"/>
      <c r="AI100" s="5"/>
      <c r="AJ100" s="5"/>
    </row>
    <row r="101" spans="1:36" ht="16.5" customHeight="1" x14ac:dyDescent="0.2">
      <c r="A101" s="129" t="s">
        <v>37</v>
      </c>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129" t="s">
        <v>37</v>
      </c>
      <c r="AG101" s="5"/>
      <c r="AI101" s="5"/>
      <c r="AJ101" s="5"/>
    </row>
    <row r="102" spans="1:36" ht="16.5" customHeight="1" x14ac:dyDescent="0.2">
      <c r="A102" s="129" t="s">
        <v>38</v>
      </c>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129" t="s">
        <v>38</v>
      </c>
      <c r="AG102" s="5"/>
      <c r="AI102" s="5"/>
      <c r="AJ102" s="5"/>
    </row>
    <row r="103" spans="1:36" ht="16.5" customHeight="1" x14ac:dyDescent="0.2">
      <c r="A103" s="129" t="s">
        <v>37</v>
      </c>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129" t="s">
        <v>37</v>
      </c>
      <c r="AG103" s="5"/>
      <c r="AI103" s="5"/>
      <c r="AJ103" s="5"/>
    </row>
    <row r="104" spans="1:36" ht="16.5" customHeight="1" x14ac:dyDescent="0.2">
      <c r="A104" s="129" t="s">
        <v>34</v>
      </c>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129" t="s">
        <v>34</v>
      </c>
      <c r="AG104" s="5"/>
      <c r="AI104" s="5"/>
      <c r="AJ104" s="5"/>
    </row>
    <row r="105" spans="1:36" ht="16.5" customHeight="1" x14ac:dyDescent="0.2">
      <c r="A105" s="129" t="s">
        <v>39</v>
      </c>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129" t="s">
        <v>39</v>
      </c>
      <c r="AG105" s="5"/>
      <c r="AI105" s="5"/>
      <c r="AJ105" s="5"/>
    </row>
    <row r="106" spans="1:36" ht="16.5" customHeight="1" x14ac:dyDescent="0.2">
      <c r="A106" s="129" t="s">
        <v>40</v>
      </c>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129" t="s">
        <v>40</v>
      </c>
      <c r="AG106" s="5"/>
      <c r="AI106" s="5"/>
      <c r="AJ106" s="5"/>
    </row>
    <row r="107" spans="1:36" ht="16.5" customHeight="1" x14ac:dyDescent="0.2">
      <c r="A107" s="129" t="s">
        <v>41</v>
      </c>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129" t="s">
        <v>41</v>
      </c>
      <c r="AG107" s="5"/>
      <c r="AI107" s="5"/>
      <c r="AJ107" s="5"/>
    </row>
    <row r="108" spans="1:36" ht="16.5" customHeight="1" x14ac:dyDescent="0.2">
      <c r="A108" s="129" t="s">
        <v>34</v>
      </c>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129" t="s">
        <v>34</v>
      </c>
      <c r="AG108" s="5"/>
      <c r="AI108" s="5"/>
      <c r="AJ108" s="5"/>
    </row>
    <row r="109" spans="1:36" ht="16.5" customHeight="1" x14ac:dyDescent="0.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5"/>
      <c r="AG109" s="5"/>
      <c r="AI109" s="5"/>
      <c r="AJ109" s="5"/>
    </row>
    <row r="110" spans="1:36" ht="16.5" customHeight="1" x14ac:dyDescent="0.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5"/>
      <c r="AG110" s="5"/>
      <c r="AI110" s="5"/>
      <c r="AJ110" s="5"/>
    </row>
    <row r="111" spans="1:36" ht="16.5" customHeight="1" x14ac:dyDescent="0.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5"/>
      <c r="AG111" s="5"/>
      <c r="AI111" s="5"/>
      <c r="AJ111" s="5"/>
    </row>
    <row r="112" spans="1:36" ht="16.5" customHeight="1" x14ac:dyDescent="0.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5"/>
      <c r="AG112" s="5"/>
      <c r="AI112" s="5"/>
      <c r="AJ112" s="5"/>
    </row>
    <row r="113" spans="2:36" ht="16.5" customHeight="1" x14ac:dyDescent="0.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5"/>
      <c r="AG113" s="5"/>
      <c r="AI113" s="5"/>
      <c r="AJ113" s="5"/>
    </row>
    <row r="114" spans="2:36" ht="16.5" customHeight="1" x14ac:dyDescent="0.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5"/>
      <c r="AG114" s="5"/>
      <c r="AI114" s="5"/>
      <c r="AJ114" s="5"/>
    </row>
    <row r="115" spans="2:36" ht="16.5" customHeight="1" x14ac:dyDescent="0.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5"/>
      <c r="AG115" s="5"/>
      <c r="AI115" s="5"/>
      <c r="AJ115" s="5"/>
    </row>
    <row r="116" spans="2:36" ht="16.5" customHeight="1" x14ac:dyDescent="0.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5"/>
      <c r="AG116" s="5"/>
      <c r="AI116" s="5"/>
      <c r="AJ116" s="5"/>
    </row>
    <row r="117" spans="2:36" ht="16.5" customHeight="1" x14ac:dyDescent="0.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5"/>
      <c r="AG117" s="5"/>
      <c r="AI117" s="5"/>
      <c r="AJ117" s="5"/>
    </row>
    <row r="118" spans="2:36" ht="16.5" customHeight="1" x14ac:dyDescent="0.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5"/>
      <c r="AG118" s="5"/>
      <c r="AI118" s="5"/>
      <c r="AJ118" s="5"/>
    </row>
    <row r="119" spans="2:36" ht="16.5" customHeight="1" x14ac:dyDescent="0.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5"/>
      <c r="AG119" s="5"/>
      <c r="AI119" s="5"/>
      <c r="AJ119" s="5"/>
    </row>
    <row r="120" spans="2:36" ht="16.5" customHeight="1" x14ac:dyDescent="0.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5"/>
      <c r="AG120" s="5"/>
      <c r="AI120" s="5"/>
      <c r="AJ120" s="5"/>
    </row>
    <row r="121" spans="2:36" ht="16.5" customHeight="1" x14ac:dyDescent="0.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5"/>
      <c r="AG121" s="5"/>
      <c r="AI121" s="5"/>
      <c r="AJ121" s="5"/>
    </row>
    <row r="122" spans="2:36" ht="16.5" customHeight="1" x14ac:dyDescent="0.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5"/>
      <c r="AG122" s="5"/>
      <c r="AI122" s="5"/>
      <c r="AJ122" s="5"/>
    </row>
    <row r="123" spans="2:36" ht="16.5" customHeight="1" x14ac:dyDescent="0.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5"/>
      <c r="AG123" s="5"/>
      <c r="AI123" s="5"/>
      <c r="AJ123" s="5"/>
    </row>
    <row r="124" spans="2:36" ht="16.5" customHeight="1" x14ac:dyDescent="0.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5"/>
      <c r="AG124" s="5"/>
      <c r="AI124" s="5"/>
      <c r="AJ124" s="5"/>
    </row>
    <row r="125" spans="2:36" ht="16.5" customHeight="1" x14ac:dyDescent="0.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5"/>
      <c r="AG125" s="5"/>
      <c r="AI125" s="5"/>
      <c r="AJ125" s="5"/>
    </row>
    <row r="126" spans="2:36" ht="16.5" customHeight="1" x14ac:dyDescent="0.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5"/>
      <c r="AG126" s="5"/>
      <c r="AI126" s="5"/>
      <c r="AJ126" s="5"/>
    </row>
    <row r="127" spans="2:36" ht="16.5" customHeight="1" x14ac:dyDescent="0.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5"/>
      <c r="AG127" s="5"/>
      <c r="AI127" s="5"/>
      <c r="AJ127" s="5"/>
    </row>
    <row r="128" spans="2:36" ht="16.5" customHeight="1" x14ac:dyDescent="0.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5"/>
      <c r="AG128" s="5"/>
      <c r="AI128" s="5"/>
      <c r="AJ128" s="5"/>
    </row>
    <row r="129" spans="2:36" ht="16.5" customHeight="1" x14ac:dyDescent="0.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5"/>
      <c r="AG129" s="5"/>
      <c r="AI129" s="5"/>
      <c r="AJ129" s="5"/>
    </row>
    <row r="130" spans="2:36" ht="16.5" customHeight="1" x14ac:dyDescent="0.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5"/>
      <c r="AG130" s="5"/>
      <c r="AI130" s="5"/>
      <c r="AJ130" s="5"/>
    </row>
    <row r="131" spans="2:36" ht="16.5" customHeight="1" x14ac:dyDescent="0.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5"/>
      <c r="AG131" s="5"/>
      <c r="AI131" s="5"/>
      <c r="AJ131" s="5"/>
    </row>
    <row r="132" spans="2:36" ht="16.5" customHeight="1" x14ac:dyDescent="0.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5"/>
      <c r="AG132" s="5"/>
      <c r="AI132" s="5"/>
      <c r="AJ132" s="5"/>
    </row>
    <row r="133" spans="2:36" ht="16.5" customHeight="1" x14ac:dyDescent="0.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5"/>
      <c r="AG133" s="5"/>
      <c r="AI133" s="5"/>
      <c r="AJ133" s="5"/>
    </row>
    <row r="134" spans="2:36" ht="16.5" customHeight="1" x14ac:dyDescent="0.2">
      <c r="B134" s="46"/>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I134" s="5"/>
      <c r="AJ134" s="5"/>
    </row>
    <row r="135" spans="2:36" ht="16.5" customHeight="1" x14ac:dyDescent="0.2">
      <c r="B135" s="46"/>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I135" s="5"/>
      <c r="AJ135" s="5"/>
    </row>
    <row r="136" spans="2:36" ht="16.5" customHeight="1" x14ac:dyDescent="0.2">
      <c r="B136" s="46"/>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I136" s="5"/>
      <c r="AJ136" s="5"/>
    </row>
    <row r="137" spans="2:36" ht="16.5" customHeight="1" x14ac:dyDescent="0.2">
      <c r="B137" s="46"/>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I137" s="5"/>
      <c r="AJ137" s="5"/>
    </row>
    <row r="138" spans="2:36" ht="16.5" customHeight="1" x14ac:dyDescent="0.2">
      <c r="B138" s="46"/>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I138" s="5"/>
      <c r="AJ138" s="5"/>
    </row>
    <row r="139" spans="2:36" ht="16.5" customHeight="1" x14ac:dyDescent="0.2">
      <c r="B139" s="46"/>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I139" s="5"/>
      <c r="AJ139" s="5"/>
    </row>
    <row r="140" spans="2:36" ht="16.5" customHeight="1" x14ac:dyDescent="0.2">
      <c r="B140" s="46"/>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I140" s="5"/>
      <c r="AJ140" s="5"/>
    </row>
    <row r="141" spans="2:36" ht="16.5" customHeight="1" x14ac:dyDescent="0.2">
      <c r="B141" s="46"/>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I141" s="5"/>
      <c r="AJ141" s="5"/>
    </row>
    <row r="142" spans="2:36" ht="16.5" customHeight="1" x14ac:dyDescent="0.2">
      <c r="B142" s="46"/>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I142" s="5"/>
      <c r="AJ142" s="5"/>
    </row>
    <row r="143" spans="2:36" ht="16.5" customHeight="1" x14ac:dyDescent="0.2">
      <c r="B143" s="46"/>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I143" s="5"/>
      <c r="AJ143" s="5"/>
    </row>
    <row r="144" spans="2:36" ht="16.5" customHeight="1" x14ac:dyDescent="0.2">
      <c r="B144" s="46"/>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I144" s="5"/>
      <c r="AJ144" s="5"/>
    </row>
    <row r="145" spans="2:36" ht="16.5" customHeight="1" x14ac:dyDescent="0.2">
      <c r="B145" s="46"/>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I145" s="5"/>
      <c r="AJ145" s="5"/>
    </row>
    <row r="146" spans="2:36" ht="16.5" customHeight="1" x14ac:dyDescent="0.2">
      <c r="B146" s="46"/>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I146" s="5"/>
      <c r="AJ146" s="5"/>
    </row>
    <row r="147" spans="2:36" ht="16.5" customHeight="1" x14ac:dyDescent="0.2">
      <c r="B147" s="46"/>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I147" s="5"/>
      <c r="AJ147" s="5"/>
    </row>
    <row r="148" spans="2:36" ht="16.5" customHeight="1" x14ac:dyDescent="0.2">
      <c r="B148" s="46"/>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I148" s="5"/>
      <c r="AJ148" s="5"/>
    </row>
    <row r="149" spans="2:36" ht="16.5" customHeight="1" x14ac:dyDescent="0.2">
      <c r="B149" s="46"/>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I149" s="5"/>
      <c r="AJ149" s="5"/>
    </row>
    <row r="150" spans="2:36" ht="16.5" customHeight="1" x14ac:dyDescent="0.2">
      <c r="B150" s="46"/>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I150" s="5"/>
      <c r="AJ150" s="5"/>
    </row>
    <row r="151" spans="2:36" ht="16.5" customHeight="1" x14ac:dyDescent="0.2">
      <c r="B151" s="46"/>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I151" s="5"/>
      <c r="AJ151" s="5"/>
    </row>
    <row r="152" spans="2:36" ht="16.5" customHeight="1" x14ac:dyDescent="0.2">
      <c r="B152" s="46"/>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I152" s="5"/>
      <c r="AJ152" s="5"/>
    </row>
    <row r="153" spans="2:36" ht="16.5" customHeight="1" x14ac:dyDescent="0.2">
      <c r="B153" s="46"/>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I153" s="5"/>
      <c r="AJ153" s="5"/>
    </row>
    <row r="154" spans="2:36" ht="16.5" customHeight="1" x14ac:dyDescent="0.2">
      <c r="B154" s="46"/>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I154" s="5"/>
      <c r="AJ154" s="5"/>
    </row>
    <row r="155" spans="2:36" ht="16.5" customHeight="1" x14ac:dyDescent="0.2">
      <c r="B155" s="46"/>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I155" s="5"/>
      <c r="AJ155" s="5"/>
    </row>
    <row r="156" spans="2:36" ht="16.5" customHeight="1" x14ac:dyDescent="0.2">
      <c r="B156" s="46"/>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I156" s="5"/>
      <c r="AJ156" s="5"/>
    </row>
    <row r="157" spans="2:36" ht="16.5" customHeight="1" x14ac:dyDescent="0.2">
      <c r="B157" s="46"/>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I157" s="5"/>
      <c r="AJ157" s="5"/>
    </row>
    <row r="158" spans="2:36" ht="16.5" customHeight="1" x14ac:dyDescent="0.2">
      <c r="B158" s="46"/>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I158" s="5"/>
      <c r="AJ158" s="5"/>
    </row>
    <row r="159" spans="2:36" ht="16.5" customHeight="1" x14ac:dyDescent="0.2">
      <c r="B159" s="46"/>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I159" s="5"/>
      <c r="AJ159" s="5"/>
    </row>
    <row r="160" spans="2:36" ht="16.5" customHeight="1" x14ac:dyDescent="0.2">
      <c r="B160" s="46"/>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I160" s="5"/>
      <c r="AJ160" s="5"/>
    </row>
    <row r="161" spans="2:36" ht="16.5" customHeight="1" x14ac:dyDescent="0.2">
      <c r="B161" s="46"/>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I161" s="5"/>
      <c r="AJ161" s="5"/>
    </row>
    <row r="162" spans="2:36" ht="16.5" customHeight="1" x14ac:dyDescent="0.2">
      <c r="B162" s="46"/>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I162" s="5"/>
      <c r="AJ162" s="5"/>
    </row>
    <row r="163" spans="2:36" ht="16.5" customHeight="1" x14ac:dyDescent="0.2">
      <c r="B163" s="46"/>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I163" s="5"/>
      <c r="AJ163" s="5"/>
    </row>
    <row r="164" spans="2:36" ht="16.5" customHeight="1" x14ac:dyDescent="0.2">
      <c r="B164" s="46"/>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I164" s="5"/>
      <c r="AJ164" s="5"/>
    </row>
    <row r="165" spans="2:36" ht="16.5" customHeight="1" x14ac:dyDescent="0.2">
      <c r="B165" s="46"/>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I165" s="5"/>
      <c r="AJ165" s="5"/>
    </row>
    <row r="166" spans="2:36" ht="16.5" customHeight="1" x14ac:dyDescent="0.2">
      <c r="B166" s="46"/>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I166" s="5"/>
      <c r="AJ166" s="5"/>
    </row>
    <row r="167" spans="2:36" ht="16.5" customHeight="1" x14ac:dyDescent="0.2">
      <c r="B167" s="46"/>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I167" s="5"/>
      <c r="AJ167" s="5"/>
    </row>
    <row r="168" spans="2:36" ht="16.5" customHeight="1" x14ac:dyDescent="0.2">
      <c r="B168" s="46"/>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I168" s="5"/>
      <c r="AJ168" s="5"/>
    </row>
    <row r="169" spans="2:36" ht="16.5" customHeight="1" x14ac:dyDescent="0.2">
      <c r="B169" s="46"/>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I169" s="5"/>
      <c r="AJ169" s="5"/>
    </row>
    <row r="170" spans="2:36" ht="16.5" customHeight="1" x14ac:dyDescent="0.2">
      <c r="B170" s="46"/>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I170" s="5"/>
      <c r="AJ170" s="5"/>
    </row>
    <row r="171" spans="2:36" ht="16.5" customHeight="1" x14ac:dyDescent="0.2">
      <c r="B171" s="46"/>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I171" s="5"/>
      <c r="AJ171" s="5"/>
    </row>
    <row r="172" spans="2:36" ht="16.5" customHeight="1" x14ac:dyDescent="0.2">
      <c r="B172" s="46"/>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I172" s="5"/>
      <c r="AJ172" s="5"/>
    </row>
    <row r="173" spans="2:36" ht="16.5" customHeight="1" x14ac:dyDescent="0.2">
      <c r="B173" s="46"/>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I173" s="5"/>
      <c r="AJ173" s="5"/>
    </row>
    <row r="174" spans="2:36" ht="16.5" customHeight="1" x14ac:dyDescent="0.2">
      <c r="B174" s="46"/>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I174" s="5"/>
      <c r="AJ174" s="5"/>
    </row>
    <row r="175" spans="2:36" ht="16.5" customHeight="1" x14ac:dyDescent="0.2">
      <c r="B175" s="46"/>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I175" s="5"/>
      <c r="AJ175" s="5"/>
    </row>
    <row r="176" spans="2:36" ht="16.5" customHeight="1" x14ac:dyDescent="0.2">
      <c r="B176" s="46"/>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I176" s="5"/>
      <c r="AJ176" s="5"/>
    </row>
    <row r="177" spans="2:36" ht="16.5" customHeight="1" x14ac:dyDescent="0.2">
      <c r="B177" s="46"/>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I177" s="5"/>
      <c r="AJ177" s="5"/>
    </row>
    <row r="178" spans="2:36" ht="16.5" customHeight="1" x14ac:dyDescent="0.2">
      <c r="B178" s="46"/>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I178" s="5"/>
      <c r="AJ178" s="5"/>
    </row>
    <row r="179" spans="2:36" ht="16.5" customHeight="1" x14ac:dyDescent="0.2">
      <c r="B179" s="46"/>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I179" s="5"/>
      <c r="AJ179" s="5"/>
    </row>
    <row r="180" spans="2:36" ht="16.5" customHeight="1" x14ac:dyDescent="0.2">
      <c r="B180" s="46"/>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I180" s="5"/>
      <c r="AJ180" s="5"/>
    </row>
    <row r="181" spans="2:36" ht="16.5" customHeight="1" x14ac:dyDescent="0.2">
      <c r="B181" s="46"/>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I181" s="5"/>
      <c r="AJ181" s="5"/>
    </row>
    <row r="182" spans="2:36" ht="16.5" customHeight="1" x14ac:dyDescent="0.2">
      <c r="B182" s="46"/>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I182" s="5"/>
      <c r="AJ182" s="5"/>
    </row>
    <row r="183" spans="2:36" ht="16.5" customHeight="1" x14ac:dyDescent="0.2">
      <c r="B183" s="46"/>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I183" s="5"/>
      <c r="AJ183" s="5"/>
    </row>
    <row r="184" spans="2:36" ht="16.5" customHeight="1" x14ac:dyDescent="0.2">
      <c r="B184" s="46"/>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I184" s="5"/>
      <c r="AJ184" s="5"/>
    </row>
    <row r="185" spans="2:36" ht="16.5" customHeight="1" x14ac:dyDescent="0.2">
      <c r="B185" s="46"/>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I185" s="5"/>
      <c r="AJ185" s="5"/>
    </row>
    <row r="186" spans="2:36" ht="16.5" customHeight="1" x14ac:dyDescent="0.2">
      <c r="B186" s="46"/>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I186" s="5"/>
      <c r="AJ186" s="5"/>
    </row>
    <row r="187" spans="2:36" ht="16.5" customHeight="1" x14ac:dyDescent="0.2">
      <c r="B187" s="46"/>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I187" s="5"/>
      <c r="AJ187" s="5"/>
    </row>
    <row r="188" spans="2:36" ht="16.5" customHeight="1" x14ac:dyDescent="0.2">
      <c r="B188" s="46"/>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I188" s="5"/>
      <c r="AJ188" s="5"/>
    </row>
    <row r="189" spans="2:36" ht="16.5" customHeight="1" x14ac:dyDescent="0.2">
      <c r="B189" s="46"/>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I189" s="5"/>
      <c r="AJ189" s="5"/>
    </row>
    <row r="190" spans="2:36" ht="16.5" customHeight="1" x14ac:dyDescent="0.2">
      <c r="B190" s="46"/>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I190" s="5"/>
      <c r="AJ190" s="5"/>
    </row>
    <row r="191" spans="2:36" ht="16.5" customHeight="1" x14ac:dyDescent="0.2">
      <c r="B191" s="46"/>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I191" s="5"/>
      <c r="AJ191" s="5"/>
    </row>
    <row r="192" spans="2:36" ht="16.5" customHeight="1" x14ac:dyDescent="0.2">
      <c r="B192" s="46"/>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I192" s="5"/>
      <c r="AJ192" s="5"/>
    </row>
    <row r="193" spans="2:36" ht="16.5" customHeight="1" x14ac:dyDescent="0.2">
      <c r="B193" s="46"/>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I193" s="5"/>
      <c r="AJ193" s="5"/>
    </row>
    <row r="194" spans="2:36" ht="16.5" customHeight="1" x14ac:dyDescent="0.2">
      <c r="B194" s="46"/>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I194" s="5"/>
      <c r="AJ194" s="5"/>
    </row>
    <row r="195" spans="2:36" ht="16.5" customHeight="1" x14ac:dyDescent="0.2">
      <c r="B195" s="46"/>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I195" s="5"/>
      <c r="AJ195" s="5"/>
    </row>
    <row r="196" spans="2:36" ht="16.5" customHeight="1" x14ac:dyDescent="0.2">
      <c r="B196" s="46"/>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I196" s="5"/>
      <c r="AJ196" s="5"/>
    </row>
    <row r="197" spans="2:36" ht="16.5" customHeight="1" x14ac:dyDescent="0.2">
      <c r="B197" s="46"/>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I197" s="5"/>
      <c r="AJ197" s="5"/>
    </row>
    <row r="198" spans="2:36" ht="16.5" customHeight="1" x14ac:dyDescent="0.2">
      <c r="B198" s="46"/>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I198" s="5"/>
      <c r="AJ198" s="5"/>
    </row>
    <row r="199" spans="2:36" ht="16.5" customHeight="1" x14ac:dyDescent="0.2">
      <c r="B199" s="46"/>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I199" s="5"/>
      <c r="AJ199" s="5"/>
    </row>
    <row r="200" spans="2:36" ht="16.5" customHeight="1" x14ac:dyDescent="0.2">
      <c r="B200" s="46"/>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I200" s="5"/>
      <c r="AJ200" s="5"/>
    </row>
    <row r="201" spans="2:36" ht="16.5" customHeight="1" x14ac:dyDescent="0.2">
      <c r="B201" s="46"/>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I201" s="5"/>
      <c r="AJ201" s="5"/>
    </row>
    <row r="202" spans="2:36" ht="16.5" customHeight="1" x14ac:dyDescent="0.2">
      <c r="B202" s="46"/>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I202" s="5"/>
      <c r="AJ202" s="5"/>
    </row>
    <row r="203" spans="2:36" ht="16.5" customHeight="1" x14ac:dyDescent="0.2">
      <c r="B203" s="46"/>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I203" s="5"/>
      <c r="AJ203" s="5"/>
    </row>
    <row r="204" spans="2:36" ht="16.5" customHeight="1" x14ac:dyDescent="0.2">
      <c r="B204" s="46"/>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I204" s="5"/>
      <c r="AJ204" s="5"/>
    </row>
    <row r="205" spans="2:36" ht="16.5" customHeight="1" x14ac:dyDescent="0.2">
      <c r="B205" s="46"/>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I205" s="5"/>
      <c r="AJ205" s="5"/>
    </row>
    <row r="206" spans="2:36" ht="16.5" customHeight="1"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I206" s="5"/>
      <c r="AJ206" s="5"/>
    </row>
    <row r="207" spans="2:36" ht="16.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I207" s="5"/>
      <c r="AJ207" s="5"/>
    </row>
    <row r="208" spans="2:36" ht="16.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I208" s="5"/>
      <c r="AJ208" s="5"/>
    </row>
    <row r="209" spans="2:36" ht="16.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I209" s="5"/>
      <c r="AJ209" s="5"/>
    </row>
    <row r="210" spans="2:36" ht="16.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I210" s="5"/>
      <c r="AJ210" s="5"/>
    </row>
    <row r="211" spans="2:36" ht="16.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I211" s="5"/>
      <c r="AJ211" s="5"/>
    </row>
    <row r="212" spans="2:36" ht="16.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I212" s="5"/>
      <c r="AJ212" s="5"/>
    </row>
    <row r="213" spans="2:36" ht="16.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I213" s="5"/>
      <c r="AJ213" s="5"/>
    </row>
    <row r="214" spans="2:36" ht="16.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I214" s="5"/>
      <c r="AJ214" s="5"/>
    </row>
    <row r="215" spans="2:36" ht="16.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I215" s="5"/>
      <c r="AJ215" s="5"/>
    </row>
    <row r="216" spans="2:36" ht="16.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I216" s="5"/>
      <c r="AJ216" s="5"/>
    </row>
    <row r="217" spans="2:36" ht="16.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I217" s="5"/>
      <c r="AJ217" s="5"/>
    </row>
    <row r="218" spans="2:36" ht="16.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I218" s="5"/>
      <c r="AJ218" s="5"/>
    </row>
    <row r="219" spans="2:36" ht="16.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I219" s="5"/>
      <c r="AJ219" s="5"/>
    </row>
    <row r="220" spans="2:36" ht="16.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I220" s="5"/>
      <c r="AJ220" s="5"/>
    </row>
    <row r="221" spans="2:36" ht="16.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I221" s="5"/>
      <c r="AJ221" s="5"/>
    </row>
    <row r="222" spans="2:36" ht="16.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I222" s="5"/>
      <c r="AJ222" s="5"/>
    </row>
    <row r="223" spans="2:36" ht="16.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I223" s="5"/>
      <c r="AJ223" s="5"/>
    </row>
    <row r="224" spans="2:36" ht="16.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I224" s="5"/>
      <c r="AJ224" s="5"/>
    </row>
    <row r="225" spans="2:36" ht="16.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I225" s="5"/>
      <c r="AJ225" s="5"/>
    </row>
    <row r="226" spans="2:36" ht="16.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I226" s="5"/>
      <c r="AJ226" s="5"/>
    </row>
    <row r="227" spans="2:36" ht="16.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I227" s="5"/>
      <c r="AJ227" s="5"/>
    </row>
    <row r="228" spans="2:36" ht="16.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I228" s="5"/>
      <c r="AJ228" s="5"/>
    </row>
    <row r="229" spans="2:36" ht="16.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I229" s="5"/>
      <c r="AJ229" s="5"/>
    </row>
    <row r="230" spans="2:36" ht="16.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I230" s="5"/>
      <c r="AJ230" s="5"/>
    </row>
    <row r="231" spans="2:36" ht="16.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I231" s="5"/>
      <c r="AJ231" s="5"/>
    </row>
    <row r="232" spans="2:36"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I232" s="5"/>
      <c r="AJ232" s="5"/>
    </row>
    <row r="233" spans="2:36"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I233" s="5"/>
      <c r="AJ233" s="5"/>
    </row>
    <row r="234" spans="2:36"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I234" s="5"/>
      <c r="AJ234" s="5"/>
    </row>
    <row r="235" spans="2:36"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I235" s="5"/>
      <c r="AJ235" s="5"/>
    </row>
    <row r="236" spans="2:36"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I236" s="5"/>
      <c r="AJ236" s="5"/>
    </row>
    <row r="237" spans="2:36"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I237" s="5"/>
      <c r="AJ237" s="5"/>
    </row>
    <row r="238" spans="2:36"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I238" s="5"/>
      <c r="AJ238" s="5"/>
    </row>
    <row r="239" spans="2:36"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I239" s="5"/>
      <c r="AJ239" s="5"/>
    </row>
    <row r="240" spans="2:36"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I240" s="5"/>
      <c r="AJ240" s="5"/>
    </row>
    <row r="241" spans="2:36"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I241" s="5"/>
      <c r="AJ241" s="5"/>
    </row>
    <row r="242" spans="2:36"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I242" s="5"/>
      <c r="AJ242" s="5"/>
    </row>
    <row r="243" spans="2:36"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I243" s="5"/>
      <c r="AJ243" s="5"/>
    </row>
    <row r="244" spans="2:36"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I244" s="5"/>
      <c r="AJ244" s="5"/>
    </row>
    <row r="245" spans="2:36"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I245" s="5"/>
      <c r="AJ245" s="5"/>
    </row>
    <row r="246" spans="2:36"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I246" s="5"/>
      <c r="AJ246" s="5"/>
    </row>
    <row r="247" spans="2:36"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I247" s="5"/>
      <c r="AJ247" s="5"/>
    </row>
    <row r="248" spans="2:36"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I248" s="5"/>
      <c r="AJ248" s="5"/>
    </row>
    <row r="249" spans="2:36"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I249" s="5"/>
      <c r="AJ249" s="5"/>
    </row>
    <row r="250" spans="2:36"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I250" s="5"/>
      <c r="AJ250" s="5"/>
    </row>
    <row r="251" spans="2:36"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I251" s="5"/>
      <c r="AJ251" s="5"/>
    </row>
    <row r="252" spans="2:36"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I252" s="5"/>
      <c r="AJ252" s="5"/>
    </row>
    <row r="253" spans="2:36"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I253" s="5"/>
      <c r="AJ253" s="5"/>
    </row>
    <row r="254" spans="2:36"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I254" s="5"/>
      <c r="AJ254" s="5"/>
    </row>
    <row r="255" spans="2:36"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I255" s="5"/>
      <c r="AJ255" s="5"/>
    </row>
    <row r="256" spans="2:36"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I256" s="5"/>
      <c r="AJ256" s="5"/>
    </row>
    <row r="257" spans="2:36"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I257" s="5"/>
      <c r="AJ257" s="5"/>
    </row>
    <row r="258" spans="2:36"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I258" s="5"/>
      <c r="AJ258" s="5"/>
    </row>
    <row r="259" spans="2:36"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I259" s="5"/>
      <c r="AJ259" s="5"/>
    </row>
    <row r="260" spans="2:36"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I260" s="5"/>
      <c r="AJ260" s="5"/>
    </row>
    <row r="261" spans="2:36"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I261" s="5"/>
      <c r="AJ261" s="5"/>
    </row>
    <row r="262" spans="2:36"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I262" s="5"/>
      <c r="AJ262" s="5"/>
    </row>
    <row r="263" spans="2:36"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I263" s="5"/>
      <c r="AJ263" s="5"/>
    </row>
    <row r="264" spans="2:36"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I264" s="5"/>
      <c r="AJ264" s="5"/>
    </row>
    <row r="265" spans="2:36"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I265" s="5"/>
      <c r="AJ265" s="5"/>
    </row>
    <row r="266" spans="2:36"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I266" s="5"/>
      <c r="AJ266" s="5"/>
    </row>
    <row r="267" spans="2:36"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I267" s="5"/>
      <c r="AJ267" s="5"/>
    </row>
    <row r="268" spans="2:36"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I268" s="5"/>
      <c r="AJ268" s="5"/>
    </row>
    <row r="269" spans="2:36"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I269" s="5"/>
      <c r="AJ269" s="5"/>
    </row>
    <row r="270" spans="2:36"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I270" s="5"/>
      <c r="AJ270" s="5"/>
    </row>
    <row r="271" spans="2:36"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I271" s="5"/>
      <c r="AJ271" s="5"/>
    </row>
    <row r="272" spans="2:36"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I272" s="5"/>
      <c r="AJ272" s="5"/>
    </row>
    <row r="273" spans="2:36"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I273" s="5"/>
      <c r="AJ273" s="5"/>
    </row>
    <row r="274" spans="2:36"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I274" s="5"/>
      <c r="AJ274" s="5"/>
    </row>
    <row r="275" spans="2:36"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I275" s="5"/>
      <c r="AJ275" s="5"/>
    </row>
    <row r="276" spans="2:36"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I276" s="5"/>
      <c r="AJ276" s="5"/>
    </row>
    <row r="277" spans="2:36"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I277" s="5"/>
      <c r="AJ277" s="5"/>
    </row>
    <row r="278" spans="2:36"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I278" s="5"/>
      <c r="AJ278" s="5"/>
    </row>
    <row r="279" spans="2:36"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I279" s="5"/>
      <c r="AJ279" s="5"/>
    </row>
    <row r="280" spans="2:36"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I280" s="5"/>
      <c r="AJ280" s="5"/>
    </row>
    <row r="281" spans="2:36"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I281" s="5"/>
      <c r="AJ281" s="5"/>
    </row>
    <row r="282" spans="2:36"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I282" s="5"/>
      <c r="AJ282" s="5"/>
    </row>
    <row r="283" spans="2:36"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I283" s="5"/>
      <c r="AJ283" s="5"/>
    </row>
    <row r="284" spans="2:36"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I284" s="5"/>
      <c r="AJ284" s="5"/>
    </row>
    <row r="285" spans="2:36"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I285" s="5"/>
      <c r="AJ285" s="5"/>
    </row>
    <row r="286" spans="2:36"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I286" s="5"/>
      <c r="AJ286" s="5"/>
    </row>
    <row r="287" spans="2:36"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I287" s="5"/>
      <c r="AJ287" s="5"/>
    </row>
    <row r="288" spans="2:36"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I288" s="5"/>
      <c r="AJ288" s="5"/>
    </row>
    <row r="289" spans="2:36"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I289" s="5"/>
      <c r="AJ289" s="5"/>
    </row>
    <row r="290" spans="2:36"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I290" s="5"/>
      <c r="AJ290" s="5"/>
    </row>
    <row r="291" spans="2:36"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I291" s="5"/>
      <c r="AJ291" s="5"/>
    </row>
    <row r="292" spans="2:36"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I292" s="5"/>
      <c r="AJ292" s="5"/>
    </row>
    <row r="293" spans="2:36"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I293" s="5"/>
      <c r="AJ293" s="5"/>
    </row>
    <row r="294" spans="2:36"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I294" s="5"/>
      <c r="AJ294" s="5"/>
    </row>
    <row r="295" spans="2:36"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I295" s="5"/>
      <c r="AJ295" s="5"/>
    </row>
    <row r="296" spans="2:36"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I296" s="5"/>
      <c r="AJ296" s="5"/>
    </row>
    <row r="297" spans="2:36"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I297" s="5"/>
      <c r="AJ297" s="5"/>
    </row>
    <row r="298" spans="2:36"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I298" s="5"/>
      <c r="AJ298" s="5"/>
    </row>
    <row r="299" spans="2:36"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I299" s="5"/>
      <c r="AJ299" s="5"/>
    </row>
    <row r="300" spans="2:36"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I300" s="5"/>
      <c r="AJ300" s="5"/>
    </row>
    <row r="301" spans="2:36"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I301" s="5"/>
      <c r="AJ301" s="5"/>
    </row>
    <row r="302" spans="2:36"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I302" s="5"/>
      <c r="AJ302" s="5"/>
    </row>
    <row r="303" spans="2:36"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I303" s="5"/>
      <c r="AJ303" s="5"/>
    </row>
    <row r="304" spans="2:36"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I304" s="5"/>
      <c r="AJ304" s="5"/>
    </row>
    <row r="305" spans="2:36"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I305" s="5"/>
      <c r="AJ305" s="5"/>
    </row>
    <row r="306" spans="2:36"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I306" s="5"/>
      <c r="AJ306" s="5"/>
    </row>
    <row r="307" spans="2:36"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I307" s="5"/>
      <c r="AJ307" s="5"/>
    </row>
    <row r="308" spans="2:36"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I308" s="5"/>
      <c r="AJ308" s="5"/>
    </row>
    <row r="309" spans="2:36"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I309" s="5"/>
      <c r="AJ309" s="5"/>
    </row>
    <row r="310" spans="2:36"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I310" s="5"/>
      <c r="AJ310" s="5"/>
    </row>
    <row r="311" spans="2:36"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I311" s="5"/>
      <c r="AJ311" s="5"/>
    </row>
    <row r="312" spans="2:36"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I312" s="5"/>
      <c r="AJ312" s="5"/>
    </row>
    <row r="313" spans="2:36"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I313" s="5"/>
      <c r="AJ313" s="5"/>
    </row>
    <row r="314" spans="2:36"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I314" s="5"/>
      <c r="AJ314" s="5"/>
    </row>
    <row r="315" spans="2:36"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I315" s="5"/>
      <c r="AJ315" s="5"/>
    </row>
    <row r="316" spans="2:36"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I316" s="5"/>
      <c r="AJ316" s="5"/>
    </row>
    <row r="317" spans="2:36"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I317" s="5"/>
      <c r="AJ317" s="5"/>
    </row>
    <row r="318" spans="2:36"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I318" s="5"/>
      <c r="AJ318" s="5"/>
    </row>
    <row r="319" spans="2:36"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I319" s="5"/>
      <c r="AJ319" s="5"/>
    </row>
    <row r="320" spans="2:36"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I320" s="5"/>
      <c r="AJ320" s="5"/>
    </row>
    <row r="321" spans="2:36"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I321" s="5"/>
      <c r="AJ321" s="5"/>
    </row>
    <row r="322" spans="2:36"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I322" s="5"/>
      <c r="AJ322" s="5"/>
    </row>
    <row r="323" spans="2:36"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I323" s="5"/>
      <c r="AJ323" s="5"/>
    </row>
    <row r="324" spans="2:36"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I324" s="5"/>
      <c r="AJ324" s="5"/>
    </row>
    <row r="325" spans="2:36"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I325" s="5"/>
      <c r="AJ325" s="5"/>
    </row>
    <row r="326" spans="2:36"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I326" s="5"/>
      <c r="AJ326" s="5"/>
    </row>
    <row r="327" spans="2:36"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I327" s="5"/>
      <c r="AJ327" s="5"/>
    </row>
    <row r="328" spans="2:36"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I328" s="5"/>
      <c r="AJ328" s="5"/>
    </row>
    <row r="329" spans="2:36"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I329" s="5"/>
      <c r="AJ329" s="5"/>
    </row>
    <row r="330" spans="2:36"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I330" s="5"/>
      <c r="AJ330" s="5"/>
    </row>
    <row r="331" spans="2:36"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I331" s="5"/>
      <c r="AJ331" s="5"/>
    </row>
    <row r="332" spans="2:36"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I332" s="5"/>
      <c r="AJ332" s="5"/>
    </row>
    <row r="333" spans="2:36"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I333" s="5"/>
      <c r="AJ333" s="5"/>
    </row>
    <row r="334" spans="2:36"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I334" s="5"/>
      <c r="AJ334" s="5"/>
    </row>
    <row r="335" spans="2:36"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I335" s="5"/>
      <c r="AJ335" s="5"/>
    </row>
    <row r="336" spans="2:36"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I336" s="5"/>
      <c r="AJ336" s="5"/>
    </row>
    <row r="337" spans="2:36"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I337" s="5"/>
      <c r="AJ337" s="5"/>
    </row>
    <row r="338" spans="2:36"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I338" s="5"/>
      <c r="AJ338" s="5"/>
    </row>
    <row r="339" spans="2:36"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I339" s="5"/>
      <c r="AJ339" s="5"/>
    </row>
    <row r="340" spans="2:36"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I340" s="5"/>
      <c r="AJ340" s="5"/>
    </row>
    <row r="341" spans="2:36"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I341" s="5"/>
      <c r="AJ341" s="5"/>
    </row>
    <row r="342" spans="2:36"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I342" s="5"/>
      <c r="AJ342" s="5"/>
    </row>
    <row r="343" spans="2:36"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I343" s="5"/>
      <c r="AJ343" s="5"/>
    </row>
    <row r="344" spans="2:36"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I344" s="5"/>
      <c r="AJ344" s="5"/>
    </row>
    <row r="345" spans="2:36"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I345" s="5"/>
      <c r="AJ345" s="5"/>
    </row>
    <row r="346" spans="2:36"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I346" s="5"/>
      <c r="AJ346" s="5"/>
    </row>
    <row r="347" spans="2:36"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I347" s="5"/>
      <c r="AJ347" s="5"/>
    </row>
    <row r="348" spans="2:36"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I348" s="5"/>
      <c r="AJ348" s="5"/>
    </row>
    <row r="349" spans="2:36"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I349" s="5"/>
      <c r="AJ349" s="5"/>
    </row>
    <row r="350" spans="2:36"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I350" s="5"/>
      <c r="AJ350" s="5"/>
    </row>
    <row r="351" spans="2:36"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I351" s="5"/>
      <c r="AJ351" s="5"/>
    </row>
    <row r="352" spans="2:36"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I352" s="5"/>
      <c r="AJ352" s="5"/>
    </row>
    <row r="353" spans="2:36"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I353" s="5"/>
      <c r="AJ353" s="5"/>
    </row>
    <row r="354" spans="2:36"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I354" s="5"/>
      <c r="AJ354" s="5"/>
    </row>
    <row r="355" spans="2:36"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I355" s="5"/>
      <c r="AJ355" s="5"/>
    </row>
    <row r="356" spans="2:36"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I356" s="5"/>
      <c r="AJ356" s="5"/>
    </row>
    <row r="357" spans="2:36"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I357" s="5"/>
      <c r="AJ357" s="5"/>
    </row>
    <row r="358" spans="2:36"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I358" s="5"/>
      <c r="AJ358" s="5"/>
    </row>
    <row r="359" spans="2:36"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I359" s="5"/>
      <c r="AJ359" s="5"/>
    </row>
    <row r="360" spans="2:36"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I360" s="5"/>
      <c r="AJ360" s="5"/>
    </row>
    <row r="361" spans="2:36"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I361" s="5"/>
      <c r="AJ361" s="5"/>
    </row>
    <row r="362" spans="2:36"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I362" s="5"/>
      <c r="AJ362" s="5"/>
    </row>
    <row r="363" spans="2:36"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I363" s="5"/>
      <c r="AJ363" s="5"/>
    </row>
    <row r="364" spans="2:36"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I364" s="5"/>
      <c r="AJ364" s="5"/>
    </row>
    <row r="365" spans="2:36"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I365" s="5"/>
      <c r="AJ365" s="5"/>
    </row>
    <row r="366" spans="2:36"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I366" s="5"/>
      <c r="AJ366" s="5"/>
    </row>
    <row r="367" spans="2:36"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I367" s="5"/>
      <c r="AJ367" s="5"/>
    </row>
    <row r="368" spans="2:36"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I368" s="5"/>
      <c r="AJ368" s="5"/>
    </row>
    <row r="369" spans="2:36"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I369" s="5"/>
      <c r="AJ369" s="5"/>
    </row>
    <row r="370" spans="2:36"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I370" s="5"/>
      <c r="AJ370" s="5"/>
    </row>
    <row r="371" spans="2:36"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I371" s="5"/>
      <c r="AJ371" s="5"/>
    </row>
    <row r="372" spans="2:36"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I372" s="5"/>
      <c r="AJ372" s="5"/>
    </row>
    <row r="373" spans="2:36"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I373" s="5"/>
      <c r="AJ373" s="5"/>
    </row>
    <row r="374" spans="2:36"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I374" s="5"/>
      <c r="AJ374" s="5"/>
    </row>
    <row r="375" spans="2:36"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I375" s="5"/>
      <c r="AJ375" s="5"/>
    </row>
    <row r="376" spans="2:36"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I376" s="5"/>
      <c r="AJ376" s="5"/>
    </row>
    <row r="377" spans="2:36"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I377" s="5"/>
      <c r="AJ377" s="5"/>
    </row>
    <row r="378" spans="2:36"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I378" s="5"/>
      <c r="AJ378" s="5"/>
    </row>
    <row r="379" spans="2:36"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I379" s="5"/>
      <c r="AJ379" s="5"/>
    </row>
    <row r="380" spans="2:36"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I380" s="5"/>
      <c r="AJ380" s="5"/>
    </row>
    <row r="381" spans="2:36"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I381" s="5"/>
      <c r="AJ381" s="5"/>
    </row>
    <row r="382" spans="2:36"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I382" s="5"/>
      <c r="AJ382" s="5"/>
    </row>
    <row r="383" spans="2:36"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I383" s="5"/>
      <c r="AJ383" s="5"/>
    </row>
    <row r="384" spans="2:36"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I384" s="5"/>
      <c r="AJ384" s="5"/>
    </row>
    <row r="385" spans="2:36"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I385" s="5"/>
      <c r="AJ385" s="5"/>
    </row>
    <row r="386" spans="2:36"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I386" s="5"/>
      <c r="AJ386" s="5"/>
    </row>
    <row r="387" spans="2:36"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I387" s="5"/>
      <c r="AJ387" s="5"/>
    </row>
    <row r="388" spans="2:36"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I388" s="5"/>
      <c r="AJ388" s="5"/>
    </row>
    <row r="389" spans="2:36"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I389" s="5"/>
      <c r="AJ389" s="5"/>
    </row>
    <row r="390" spans="2:36"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I390" s="5"/>
      <c r="AJ390" s="5"/>
    </row>
    <row r="391" spans="2:36"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I391" s="5"/>
      <c r="AJ391" s="5"/>
    </row>
    <row r="392" spans="2:36"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I392" s="5"/>
      <c r="AJ392" s="5"/>
    </row>
    <row r="393" spans="2:36"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I393" s="5"/>
      <c r="AJ393" s="5"/>
    </row>
    <row r="394" spans="2:36"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I394" s="5"/>
      <c r="AJ394" s="5"/>
    </row>
    <row r="395" spans="2:36"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I395" s="5"/>
      <c r="AJ395" s="5"/>
    </row>
    <row r="396" spans="2:36"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I396" s="5"/>
      <c r="AJ396" s="5"/>
    </row>
    <row r="397" spans="2:36"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I397" s="5"/>
      <c r="AJ397" s="5"/>
    </row>
    <row r="398" spans="2:36"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I398" s="5"/>
      <c r="AJ398" s="5"/>
    </row>
    <row r="399" spans="2:36"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I399" s="5"/>
      <c r="AJ399" s="5"/>
    </row>
    <row r="400" spans="2:36"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I400" s="5"/>
      <c r="AJ400" s="5"/>
    </row>
    <row r="401" spans="2:36"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I401" s="5"/>
      <c r="AJ401" s="5"/>
    </row>
    <row r="402" spans="2:36"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I402" s="5"/>
      <c r="AJ402" s="5"/>
    </row>
    <row r="403" spans="2:36"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I403" s="5"/>
      <c r="AJ403" s="5"/>
    </row>
    <row r="404" spans="2:36"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I404" s="5"/>
      <c r="AJ404" s="5"/>
    </row>
    <row r="405" spans="2:36"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I405" s="5"/>
      <c r="AJ405" s="5"/>
    </row>
    <row r="406" spans="2:36"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I406" s="5"/>
      <c r="AJ406" s="5"/>
    </row>
    <row r="407" spans="2:36"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I407" s="5"/>
      <c r="AJ407" s="5"/>
    </row>
    <row r="408" spans="2:36"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I408" s="5"/>
      <c r="AJ408" s="5"/>
    </row>
    <row r="409" spans="2:36"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I409" s="5"/>
      <c r="AJ409" s="5"/>
    </row>
    <row r="410" spans="2:36" ht="16.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I410" s="5"/>
      <c r="AJ410" s="5"/>
    </row>
    <row r="411" spans="2:36" ht="16.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I411" s="5"/>
      <c r="AJ411" s="5"/>
    </row>
    <row r="412" spans="2:36" ht="16.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I412" s="5"/>
      <c r="AJ412" s="5"/>
    </row>
    <row r="413" spans="2:36" ht="16.5" customHeight="1" x14ac:dyDescent="0.2">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I413" s="5"/>
      <c r="AJ413" s="5"/>
    </row>
    <row r="414" spans="2:36" ht="16.5" customHeight="1" x14ac:dyDescent="0.2">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I414" s="5"/>
      <c r="AJ414" s="5"/>
    </row>
    <row r="415" spans="2:36" ht="16.5" customHeight="1" x14ac:dyDescent="0.2">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I415" s="5"/>
      <c r="AJ415" s="5"/>
    </row>
    <row r="416" spans="2:36" ht="16.5" customHeight="1" x14ac:dyDescent="0.2">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I416" s="5"/>
      <c r="AJ416" s="5"/>
    </row>
    <row r="417" spans="2:36" ht="16.5" customHeight="1" x14ac:dyDescent="0.2">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I417" s="5"/>
      <c r="AJ417" s="5"/>
    </row>
    <row r="418" spans="2:36" ht="16.5" customHeight="1" x14ac:dyDescent="0.2">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I418" s="5"/>
      <c r="AJ418" s="5"/>
    </row>
    <row r="419" spans="2:36" ht="16.5" customHeight="1" x14ac:dyDescent="0.2">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I419" s="5"/>
      <c r="AJ419" s="5"/>
    </row>
    <row r="420" spans="2:36" ht="16.5" customHeight="1" x14ac:dyDescent="0.2">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I420" s="5"/>
      <c r="AJ420" s="5"/>
    </row>
  </sheetData>
  <mergeCells count="1">
    <mergeCell ref="A1:H1"/>
  </mergeCells>
  <phoneticPr fontId="0" type="noConversion"/>
  <pageMargins left="0.75" right="0.75" top="1" bottom="1" header="0.5" footer="0.5"/>
  <pageSetup paperSize="9" orientation="portrait" horizontalDpi="4294967295"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K421"/>
  <sheetViews>
    <sheetView topLeftCell="A62" zoomScale="88" zoomScaleNormal="88" workbookViewId="0">
      <selection activeCell="B56" sqref="B56"/>
    </sheetView>
  </sheetViews>
  <sheetFormatPr defaultColWidth="5.28515625" defaultRowHeight="16.5" customHeight="1" x14ac:dyDescent="0.2"/>
  <cols>
    <col min="1" max="22" width="5.5703125" style="10" bestFit="1" customWidth="1"/>
    <col min="23" max="23" width="5.7109375" style="10" bestFit="1" customWidth="1"/>
    <col min="24" max="31" width="5.5703125" style="10" bestFit="1" customWidth="1"/>
    <col min="32" max="32" width="5.5703125" style="10" customWidth="1"/>
    <col min="33" max="33" width="5.5703125" style="10" bestFit="1" customWidth="1"/>
    <col min="34" max="34" width="17.42578125" style="10" customWidth="1"/>
    <col min="35" max="35" width="17" style="32" customWidth="1"/>
    <col min="36" max="16384" width="5.28515625" style="10"/>
  </cols>
  <sheetData>
    <row r="1" spans="1:37" ht="16.5" customHeight="1" x14ac:dyDescent="0.2">
      <c r="A1" s="444" t="s">
        <v>1512</v>
      </c>
      <c r="B1" s="444"/>
      <c r="C1" s="444"/>
      <c r="D1" s="444"/>
      <c r="E1" s="444"/>
      <c r="F1" s="444"/>
      <c r="G1" s="444"/>
      <c r="H1" s="444"/>
      <c r="I1" s="440" t="s">
        <v>1513</v>
      </c>
      <c r="J1" s="441"/>
      <c r="K1" s="441"/>
      <c r="L1" s="441"/>
      <c r="M1" s="441"/>
      <c r="N1" s="441"/>
      <c r="O1" s="441"/>
      <c r="P1" s="441"/>
      <c r="Q1" s="441"/>
      <c r="R1" s="441"/>
      <c r="S1" s="441"/>
      <c r="T1" s="441"/>
      <c r="U1" s="441"/>
      <c r="V1" s="441"/>
      <c r="W1" s="441"/>
      <c r="X1" s="441"/>
      <c r="Y1" s="441"/>
      <c r="Z1" s="441"/>
      <c r="AA1" s="441"/>
      <c r="AB1" s="441"/>
      <c r="AC1" s="441"/>
      <c r="AD1" s="441"/>
      <c r="AE1" s="441"/>
      <c r="AF1" s="441"/>
      <c r="AG1" s="442"/>
      <c r="AH1" s="235" t="s">
        <v>20</v>
      </c>
    </row>
    <row r="2" spans="1:37" ht="16.5" customHeight="1" x14ac:dyDescent="0.2">
      <c r="A2" s="96"/>
      <c r="B2" s="243" t="s">
        <v>321</v>
      </c>
      <c r="C2" s="445" t="s">
        <v>30</v>
      </c>
      <c r="D2" s="446"/>
      <c r="E2" s="446"/>
      <c r="F2" s="447"/>
      <c r="G2" s="243"/>
      <c r="H2" s="243"/>
      <c r="I2" s="243" t="s">
        <v>31</v>
      </c>
      <c r="J2" s="243"/>
      <c r="K2" s="243"/>
      <c r="L2" s="243"/>
      <c r="M2" s="243"/>
      <c r="N2" s="243"/>
      <c r="O2" s="243"/>
      <c r="P2" s="243" t="s">
        <v>31</v>
      </c>
      <c r="Q2" s="243"/>
      <c r="R2" s="243"/>
      <c r="S2" s="243"/>
      <c r="T2" s="243"/>
      <c r="U2" s="243"/>
      <c r="V2" s="243" t="s">
        <v>31</v>
      </c>
      <c r="W2" s="243"/>
      <c r="X2" s="448" t="s">
        <v>1415</v>
      </c>
      <c r="Y2" s="448"/>
      <c r="Z2" s="448"/>
      <c r="AA2" s="448"/>
      <c r="AB2" s="59"/>
      <c r="AC2" s="59" t="s">
        <v>30</v>
      </c>
      <c r="AD2" s="59"/>
      <c r="AE2" s="59"/>
      <c r="AF2" s="59"/>
      <c r="AG2" s="69"/>
      <c r="AH2" s="196" t="s">
        <v>146</v>
      </c>
    </row>
    <row r="3" spans="1:37" s="11" customFormat="1" ht="16.5" customHeight="1" x14ac:dyDescent="0.2">
      <c r="A3" s="96" t="s">
        <v>6</v>
      </c>
      <c r="B3" s="243" t="s">
        <v>140</v>
      </c>
      <c r="C3" s="59" t="s">
        <v>5</v>
      </c>
      <c r="D3" s="59" t="s">
        <v>0</v>
      </c>
      <c r="E3" s="59" t="s">
        <v>1</v>
      </c>
      <c r="F3" s="59" t="s">
        <v>2</v>
      </c>
      <c r="G3" s="243" t="s">
        <v>3</v>
      </c>
      <c r="H3" s="243" t="s">
        <v>4</v>
      </c>
      <c r="I3" s="243" t="s">
        <v>140</v>
      </c>
      <c r="J3" s="243" t="s">
        <v>5</v>
      </c>
      <c r="K3" s="243" t="s">
        <v>0</v>
      </c>
      <c r="L3" s="243" t="s">
        <v>1</v>
      </c>
      <c r="M3" s="243" t="s">
        <v>2</v>
      </c>
      <c r="N3" s="243" t="s">
        <v>3</v>
      </c>
      <c r="O3" s="243" t="s">
        <v>4</v>
      </c>
      <c r="P3" s="243" t="s">
        <v>140</v>
      </c>
      <c r="Q3" s="243" t="s">
        <v>5</v>
      </c>
      <c r="R3" s="243" t="s">
        <v>0</v>
      </c>
      <c r="S3" s="243" t="s">
        <v>1</v>
      </c>
      <c r="T3" s="243" t="s">
        <v>2</v>
      </c>
      <c r="U3" s="243" t="s">
        <v>3</v>
      </c>
      <c r="V3" s="243" t="s">
        <v>4</v>
      </c>
      <c r="W3" s="243" t="s">
        <v>140</v>
      </c>
      <c r="X3" s="162" t="s">
        <v>5</v>
      </c>
      <c r="Y3" s="162" t="s">
        <v>0</v>
      </c>
      <c r="Z3" s="162" t="s">
        <v>1</v>
      </c>
      <c r="AA3" s="162" t="s">
        <v>2</v>
      </c>
      <c r="AB3" s="59" t="s">
        <v>3</v>
      </c>
      <c r="AC3" s="59" t="s">
        <v>4</v>
      </c>
      <c r="AD3" s="59" t="s">
        <v>140</v>
      </c>
      <c r="AE3" s="59" t="s">
        <v>5</v>
      </c>
      <c r="AF3" s="59" t="s">
        <v>0</v>
      </c>
      <c r="AG3" s="2" t="s">
        <v>6</v>
      </c>
      <c r="AH3" s="102" t="s">
        <v>19</v>
      </c>
      <c r="AI3" s="53"/>
    </row>
    <row r="4" spans="1:37" ht="16.5" customHeight="1" x14ac:dyDescent="0.2">
      <c r="A4" s="96" t="s">
        <v>7</v>
      </c>
      <c r="B4" s="243">
        <v>1</v>
      </c>
      <c r="C4" s="59">
        <v>2</v>
      </c>
      <c r="D4" s="59">
        <v>3</v>
      </c>
      <c r="E4" s="59">
        <v>4</v>
      </c>
      <c r="F4" s="59">
        <v>5</v>
      </c>
      <c r="G4" s="243">
        <v>6</v>
      </c>
      <c r="H4" s="243">
        <v>7</v>
      </c>
      <c r="I4" s="243">
        <v>8</v>
      </c>
      <c r="J4" s="243">
        <v>9</v>
      </c>
      <c r="K4" s="243">
        <v>10</v>
      </c>
      <c r="L4" s="243">
        <v>11</v>
      </c>
      <c r="M4" s="243">
        <v>12</v>
      </c>
      <c r="N4" s="243">
        <v>13</v>
      </c>
      <c r="O4" s="243">
        <v>14</v>
      </c>
      <c r="P4" s="243">
        <v>15</v>
      </c>
      <c r="Q4" s="243">
        <v>16</v>
      </c>
      <c r="R4" s="243">
        <v>17</v>
      </c>
      <c r="S4" s="243">
        <v>18</v>
      </c>
      <c r="T4" s="243">
        <v>19</v>
      </c>
      <c r="U4" s="243">
        <v>20</v>
      </c>
      <c r="V4" s="243">
        <v>21</v>
      </c>
      <c r="W4" s="243">
        <v>22</v>
      </c>
      <c r="X4" s="162">
        <v>23</v>
      </c>
      <c r="Y4" s="162">
        <v>24</v>
      </c>
      <c r="Z4" s="162">
        <v>25</v>
      </c>
      <c r="AA4" s="162">
        <v>26</v>
      </c>
      <c r="AB4" s="59">
        <v>27</v>
      </c>
      <c r="AC4" s="59">
        <v>28</v>
      </c>
      <c r="AD4" s="59">
        <v>29</v>
      </c>
      <c r="AE4" s="59">
        <v>30</v>
      </c>
      <c r="AF4" s="59">
        <v>31</v>
      </c>
      <c r="AG4" s="1" t="s">
        <v>7</v>
      </c>
      <c r="AH4" s="195" t="s">
        <v>21</v>
      </c>
    </row>
    <row r="5" spans="1:37" ht="16.5" customHeight="1" x14ac:dyDescent="0.2">
      <c r="A5" s="98">
        <v>1</v>
      </c>
      <c r="B5" s="20"/>
      <c r="C5" s="20"/>
      <c r="D5" s="229" t="s">
        <v>1252</v>
      </c>
      <c r="E5" s="23" t="s">
        <v>1227</v>
      </c>
      <c r="F5" s="20"/>
      <c r="G5" s="20"/>
      <c r="H5" s="20"/>
      <c r="I5" s="20"/>
      <c r="M5" s="20"/>
      <c r="N5" s="194" t="s">
        <v>947</v>
      </c>
      <c r="O5" s="194"/>
      <c r="P5" s="194"/>
      <c r="Q5" s="194"/>
      <c r="R5" s="194"/>
      <c r="S5" s="194"/>
      <c r="T5" s="194"/>
      <c r="U5" s="20"/>
      <c r="V5" s="20"/>
      <c r="W5" s="20"/>
      <c r="X5" s="216" t="s">
        <v>1413</v>
      </c>
      <c r="Y5" s="216"/>
      <c r="Z5" s="103" t="s">
        <v>1402</v>
      </c>
      <c r="AB5" s="20"/>
      <c r="AC5" s="20"/>
      <c r="AD5" s="251" t="s">
        <v>990</v>
      </c>
      <c r="AE5" s="220" t="s">
        <v>352</v>
      </c>
      <c r="AF5" s="220"/>
      <c r="AG5" s="98">
        <v>1</v>
      </c>
      <c r="AH5" s="220" t="s">
        <v>147</v>
      </c>
    </row>
    <row r="6" spans="1:37" ht="16.5" customHeight="1" x14ac:dyDescent="0.2">
      <c r="A6" s="97" t="s">
        <v>313</v>
      </c>
      <c r="B6" s="194" t="s">
        <v>636</v>
      </c>
      <c r="C6" s="194"/>
      <c r="D6" s="225"/>
      <c r="E6" s="216"/>
      <c r="F6" s="216"/>
      <c r="G6" s="216"/>
      <c r="H6" s="216"/>
      <c r="I6" s="216"/>
      <c r="J6" s="216"/>
      <c r="K6" s="234"/>
      <c r="L6" s="216"/>
      <c r="M6" s="216"/>
      <c r="N6" s="216"/>
      <c r="O6" s="216"/>
      <c r="P6" s="216"/>
      <c r="Q6" s="216"/>
      <c r="R6" s="234" t="s">
        <v>1363</v>
      </c>
      <c r="S6" s="216"/>
      <c r="T6" s="216"/>
      <c r="U6" s="216"/>
      <c r="V6" s="216"/>
      <c r="W6" s="216"/>
      <c r="X6" s="216"/>
      <c r="Y6" s="216" t="s">
        <v>636</v>
      </c>
      <c r="Z6" s="235"/>
      <c r="AA6" s="235"/>
      <c r="AB6" s="216"/>
      <c r="AC6" s="216"/>
      <c r="AD6" s="216"/>
      <c r="AE6" s="216"/>
      <c r="AF6" s="216" t="s">
        <v>933</v>
      </c>
      <c r="AG6" s="3" t="s">
        <v>313</v>
      </c>
      <c r="AH6" s="103" t="s">
        <v>22</v>
      </c>
    </row>
    <row r="7" spans="1:37" ht="16.5" customHeight="1" x14ac:dyDescent="0.2">
      <c r="A7" s="97">
        <v>2</v>
      </c>
      <c r="B7" s="20"/>
      <c r="C7" s="20"/>
      <c r="D7" s="20"/>
      <c r="E7" s="20"/>
      <c r="F7" s="20"/>
      <c r="G7" s="20"/>
      <c r="H7" s="238"/>
      <c r="I7" s="20"/>
      <c r="J7" s="216" t="s">
        <v>1563</v>
      </c>
      <c r="K7" s="216"/>
      <c r="L7" s="216"/>
      <c r="M7" s="216"/>
      <c r="N7" s="216"/>
      <c r="O7" s="216"/>
      <c r="P7" s="216">
        <v>1</v>
      </c>
      <c r="Q7" s="216"/>
      <c r="R7" s="216"/>
      <c r="S7" s="216"/>
      <c r="T7" s="216"/>
      <c r="U7" s="216"/>
      <c r="V7" s="216"/>
      <c r="W7" s="216" t="s">
        <v>1158</v>
      </c>
      <c r="X7" s="194" t="s">
        <v>1372</v>
      </c>
      <c r="Y7" s="194"/>
      <c r="Z7" s="194"/>
      <c r="AA7" s="99"/>
      <c r="AB7" s="20"/>
      <c r="AC7" s="20"/>
      <c r="AD7" s="20"/>
      <c r="AE7" s="20"/>
      <c r="AF7" s="216" t="s">
        <v>1458</v>
      </c>
      <c r="AG7" s="3">
        <v>2</v>
      </c>
      <c r="AH7" s="111" t="s">
        <v>259</v>
      </c>
    </row>
    <row r="8" spans="1:37" ht="16.5" customHeight="1" x14ac:dyDescent="0.2">
      <c r="A8" s="97">
        <v>3</v>
      </c>
      <c r="B8" s="20"/>
      <c r="C8" s="20"/>
      <c r="D8" s="20"/>
      <c r="E8" s="20"/>
      <c r="F8" s="20"/>
      <c r="G8" s="20"/>
      <c r="H8" s="238"/>
      <c r="I8" s="20"/>
      <c r="J8" s="20"/>
      <c r="M8" s="20"/>
      <c r="N8" s="20"/>
      <c r="O8" s="20"/>
      <c r="P8" s="20"/>
      <c r="Q8" s="20"/>
      <c r="R8" s="214" t="s">
        <v>44</v>
      </c>
      <c r="S8" s="214" t="s">
        <v>1359</v>
      </c>
      <c r="T8" s="20"/>
      <c r="U8" s="20"/>
      <c r="W8" s="20"/>
      <c r="X8" s="195" t="s">
        <v>1369</v>
      </c>
      <c r="Y8" s="195"/>
      <c r="Z8" s="195"/>
      <c r="AA8" s="194" t="s">
        <v>1456</v>
      </c>
      <c r="AB8" s="194"/>
      <c r="AC8" s="194"/>
      <c r="AD8" s="20"/>
      <c r="AE8" s="20"/>
      <c r="AG8" s="3">
        <v>3</v>
      </c>
      <c r="AH8" s="111" t="s">
        <v>259</v>
      </c>
    </row>
    <row r="9" spans="1:37" ht="16.5" customHeight="1" x14ac:dyDescent="0.2">
      <c r="A9" s="97">
        <v>4</v>
      </c>
      <c r="B9" s="20"/>
      <c r="C9" s="20"/>
      <c r="D9" s="218" t="s">
        <v>1256</v>
      </c>
      <c r="E9" s="20"/>
      <c r="F9" s="20"/>
      <c r="G9" s="20"/>
      <c r="H9" s="20"/>
      <c r="I9" s="20"/>
      <c r="J9" s="20"/>
      <c r="M9" s="20"/>
      <c r="N9" s="20"/>
      <c r="O9" s="20"/>
      <c r="P9" s="20"/>
      <c r="R9" s="214" t="s">
        <v>550</v>
      </c>
      <c r="S9" s="20"/>
      <c r="T9" s="20"/>
      <c r="U9" s="20"/>
      <c r="V9" s="20"/>
      <c r="W9" s="20"/>
      <c r="X9" s="215" t="s">
        <v>1422</v>
      </c>
      <c r="Y9" s="215"/>
      <c r="Z9" s="218" t="s">
        <v>1440</v>
      </c>
      <c r="AA9" s="218" t="s">
        <v>1441</v>
      </c>
      <c r="AB9" s="220" t="s">
        <v>1470</v>
      </c>
      <c r="AC9" s="220"/>
      <c r="AD9" s="220"/>
      <c r="AE9" s="103" t="s">
        <v>1340</v>
      </c>
      <c r="AF9" s="151"/>
      <c r="AG9" s="3">
        <v>4</v>
      </c>
      <c r="AH9" s="111" t="s">
        <v>259</v>
      </c>
    </row>
    <row r="10" spans="1:37" ht="16.5" customHeight="1" x14ac:dyDescent="0.2">
      <c r="A10" s="97">
        <v>5</v>
      </c>
      <c r="B10" s="20"/>
      <c r="C10" s="214" t="s">
        <v>1223</v>
      </c>
      <c r="D10" s="214"/>
      <c r="E10" s="214"/>
      <c r="F10" s="194" t="s">
        <v>1168</v>
      </c>
      <c r="G10" s="194"/>
      <c r="H10" s="194"/>
      <c r="I10" s="194"/>
      <c r="J10" s="216" t="s">
        <v>741</v>
      </c>
      <c r="K10" s="216"/>
      <c r="L10" s="216"/>
      <c r="M10" s="216"/>
      <c r="N10" s="216"/>
      <c r="O10" s="20"/>
      <c r="P10" s="20"/>
      <c r="Q10" s="194" t="s">
        <v>874</v>
      </c>
      <c r="R10" s="194"/>
      <c r="S10" s="99"/>
      <c r="T10" s="20"/>
      <c r="U10" s="20"/>
      <c r="V10" s="207" t="s">
        <v>1373</v>
      </c>
      <c r="W10" s="207"/>
      <c r="X10" s="207"/>
      <c r="Y10" s="207"/>
      <c r="Z10" s="207"/>
      <c r="AA10" s="207"/>
      <c r="AB10" s="20"/>
      <c r="AC10" s="20"/>
      <c r="AD10" s="20"/>
      <c r="AE10" s="195" t="s">
        <v>835</v>
      </c>
      <c r="AF10" s="195"/>
      <c r="AG10" s="3">
        <v>5</v>
      </c>
      <c r="AH10" s="111" t="s">
        <v>259</v>
      </c>
      <c r="AJ10" s="5"/>
      <c r="AK10" s="5"/>
    </row>
    <row r="11" spans="1:37" ht="16.5" customHeight="1" x14ac:dyDescent="0.2">
      <c r="A11" s="97">
        <v>6</v>
      </c>
      <c r="G11" s="194" t="s">
        <v>1166</v>
      </c>
      <c r="H11" s="194"/>
      <c r="I11" s="194"/>
      <c r="J11" s="194"/>
      <c r="K11" s="194"/>
      <c r="L11" s="194"/>
      <c r="M11" s="194"/>
      <c r="N11" s="194"/>
      <c r="O11" s="194"/>
      <c r="P11" s="194"/>
      <c r="Q11" s="194"/>
      <c r="R11" s="194"/>
      <c r="S11" s="20"/>
      <c r="T11" s="20"/>
      <c r="U11" s="20"/>
      <c r="V11" s="20"/>
      <c r="W11" s="20"/>
      <c r="X11" s="194" t="s">
        <v>676</v>
      </c>
      <c r="Y11" s="194"/>
      <c r="Z11" s="194"/>
      <c r="AA11" s="194"/>
      <c r="AB11" s="194"/>
      <c r="AC11" s="194"/>
      <c r="AD11" s="262"/>
      <c r="AE11" s="194"/>
      <c r="AF11" s="194"/>
      <c r="AG11" s="3">
        <v>6</v>
      </c>
      <c r="AH11" s="111" t="s">
        <v>259</v>
      </c>
      <c r="AJ11" s="5"/>
      <c r="AK11" s="5"/>
    </row>
    <row r="12" spans="1:37" ht="16.5" customHeight="1" x14ac:dyDescent="0.2">
      <c r="A12" s="97">
        <v>7</v>
      </c>
      <c r="B12" s="20"/>
      <c r="C12" s="207" t="s">
        <v>1210</v>
      </c>
      <c r="D12" s="207"/>
      <c r="E12" s="207"/>
      <c r="F12" s="20"/>
      <c r="J12" s="194" t="s">
        <v>1270</v>
      </c>
      <c r="K12" s="194"/>
      <c r="L12" s="20"/>
      <c r="M12" s="216" t="s">
        <v>352</v>
      </c>
      <c r="N12" s="216"/>
      <c r="O12" s="216"/>
      <c r="P12" s="216"/>
      <c r="Q12" s="216"/>
      <c r="R12" s="194" t="s">
        <v>666</v>
      </c>
      <c r="S12" s="194"/>
      <c r="T12" s="194"/>
      <c r="U12" s="194"/>
      <c r="V12" s="194"/>
      <c r="W12" s="194"/>
      <c r="X12" s="194"/>
      <c r="Y12" s="194"/>
      <c r="Z12" s="216" t="s">
        <v>1144</v>
      </c>
      <c r="AA12" s="216"/>
      <c r="AB12" s="216"/>
      <c r="AC12" s="216"/>
      <c r="AD12" s="216"/>
      <c r="AE12" s="216"/>
      <c r="AF12" s="216" t="s">
        <v>477</v>
      </c>
      <c r="AG12" s="3">
        <v>7</v>
      </c>
      <c r="AH12" s="111" t="s">
        <v>259</v>
      </c>
      <c r="AJ12" s="5"/>
      <c r="AK12" s="5"/>
    </row>
    <row r="13" spans="1:37" ht="16.5" customHeight="1" x14ac:dyDescent="0.2">
      <c r="A13" s="98">
        <v>8</v>
      </c>
      <c r="B13" s="23" t="s">
        <v>611</v>
      </c>
      <c r="C13" s="214" t="s">
        <v>1245</v>
      </c>
      <c r="D13" s="214"/>
      <c r="E13" s="229" t="s">
        <v>1262</v>
      </c>
      <c r="F13" s="20"/>
      <c r="G13" s="23" t="s">
        <v>990</v>
      </c>
      <c r="H13" s="23"/>
      <c r="I13" s="23"/>
      <c r="J13" s="23"/>
      <c r="K13" s="23"/>
      <c r="L13" s="23" t="s">
        <v>1085</v>
      </c>
      <c r="M13" s="23"/>
      <c r="N13" s="218" t="s">
        <v>1329</v>
      </c>
      <c r="O13" s="218"/>
      <c r="P13" s="235"/>
      <c r="Q13" s="194" t="s">
        <v>1091</v>
      </c>
      <c r="R13" s="194"/>
      <c r="S13" s="5"/>
      <c r="T13" s="20"/>
      <c r="U13" s="20"/>
      <c r="V13" s="20"/>
      <c r="W13" s="20"/>
      <c r="X13" s="220" t="s">
        <v>1364</v>
      </c>
      <c r="Y13" s="220"/>
      <c r="Z13" s="220"/>
      <c r="AA13" s="220" t="s">
        <v>833</v>
      </c>
      <c r="AB13" s="20"/>
      <c r="AC13" s="20"/>
      <c r="AD13" s="218" t="s">
        <v>1454</v>
      </c>
      <c r="AE13" s="218"/>
      <c r="AF13" s="218"/>
      <c r="AG13" s="8">
        <v>8</v>
      </c>
      <c r="AH13" s="122"/>
      <c r="AJ13" s="5"/>
      <c r="AK13" s="5"/>
    </row>
    <row r="14" spans="1:37" ht="16.5" customHeight="1" x14ac:dyDescent="0.2">
      <c r="A14" s="98">
        <v>9</v>
      </c>
      <c r="B14" s="20"/>
      <c r="C14" s="105" t="s">
        <v>1179</v>
      </c>
      <c r="D14" s="105"/>
      <c r="E14" s="105"/>
      <c r="F14" s="23" t="s">
        <v>1267</v>
      </c>
      <c r="G14" s="23" t="s">
        <v>503</v>
      </c>
      <c r="H14" s="23"/>
      <c r="I14" s="20"/>
      <c r="J14" s="20"/>
      <c r="K14" s="20"/>
      <c r="L14" s="194" t="s">
        <v>1186</v>
      </c>
      <c r="M14" s="23" t="s">
        <v>709</v>
      </c>
      <c r="N14" s="23"/>
      <c r="O14" s="23"/>
      <c r="P14" s="20"/>
      <c r="Q14" s="216" t="s">
        <v>1217</v>
      </c>
      <c r="R14" s="216"/>
      <c r="S14" s="20"/>
      <c r="T14" s="23" t="s">
        <v>709</v>
      </c>
      <c r="U14" s="23"/>
      <c r="V14" s="23"/>
      <c r="W14" s="20"/>
      <c r="X14" s="249" t="s">
        <v>1062</v>
      </c>
      <c r="Y14" s="249"/>
      <c r="Z14" s="249"/>
      <c r="AB14" s="23" t="s">
        <v>709</v>
      </c>
      <c r="AC14" s="23"/>
      <c r="AD14" s="20"/>
      <c r="AF14" s="220" t="s">
        <v>244</v>
      </c>
      <c r="AG14" s="8">
        <v>9</v>
      </c>
      <c r="AH14" s="122"/>
      <c r="AJ14" s="5"/>
      <c r="AK14" s="5"/>
    </row>
    <row r="15" spans="1:37" ht="16.5" customHeight="1" x14ac:dyDescent="0.2">
      <c r="A15" s="98">
        <v>10</v>
      </c>
      <c r="C15" s="218" t="s">
        <v>224</v>
      </c>
      <c r="D15" s="194" t="s">
        <v>1181</v>
      </c>
      <c r="E15" s="194"/>
      <c r="F15" s="194"/>
      <c r="G15" s="194"/>
      <c r="H15" s="194"/>
      <c r="I15" s="194"/>
      <c r="J15" s="194"/>
      <c r="K15" s="194"/>
      <c r="L15" s="229" t="s">
        <v>1233</v>
      </c>
      <c r="M15" s="229" t="s">
        <v>1294</v>
      </c>
      <c r="N15" s="229"/>
      <c r="O15" s="20"/>
      <c r="P15" s="20"/>
      <c r="Q15" s="20"/>
      <c r="R15" s="20"/>
      <c r="S15" s="20"/>
      <c r="T15" s="20"/>
      <c r="U15" s="20"/>
      <c r="V15" s="20"/>
      <c r="W15" s="20"/>
      <c r="X15" s="256" t="s">
        <v>436</v>
      </c>
      <c r="Y15" s="256"/>
      <c r="Z15" s="256"/>
      <c r="AA15" s="109"/>
      <c r="AB15" s="216" t="s">
        <v>1382</v>
      </c>
      <c r="AC15" s="216"/>
      <c r="AD15" s="216"/>
      <c r="AE15" s="216"/>
      <c r="AF15" s="216"/>
      <c r="AG15" s="8">
        <v>10</v>
      </c>
      <c r="AH15" s="122"/>
      <c r="AJ15" s="5"/>
      <c r="AK15" s="5"/>
    </row>
    <row r="16" spans="1:37" ht="16.5" customHeight="1" x14ac:dyDescent="0.2">
      <c r="A16" s="98">
        <v>11</v>
      </c>
      <c r="B16" s="20"/>
      <c r="C16" s="23" t="s">
        <v>1190</v>
      </c>
      <c r="D16" s="23"/>
      <c r="E16" s="23"/>
      <c r="F16" s="20"/>
      <c r="G16" s="23" t="s">
        <v>1225</v>
      </c>
      <c r="H16" s="23"/>
      <c r="I16" s="23"/>
      <c r="J16" s="23"/>
      <c r="K16" s="214" t="s">
        <v>1200</v>
      </c>
      <c r="L16" s="214"/>
      <c r="M16" s="103" t="s">
        <v>853</v>
      </c>
      <c r="N16" s="103"/>
      <c r="O16" s="103"/>
      <c r="P16" s="103"/>
      <c r="Q16" s="20"/>
      <c r="R16" s="218" t="s">
        <v>1351</v>
      </c>
      <c r="S16" s="20"/>
      <c r="T16" s="20"/>
      <c r="U16" s="103" t="s">
        <v>1370</v>
      </c>
      <c r="V16" s="20"/>
      <c r="W16" s="20"/>
      <c r="X16" s="151" t="s">
        <v>1310</v>
      </c>
      <c r="Y16" s="151"/>
      <c r="Z16" s="151"/>
      <c r="AA16" s="151"/>
      <c r="AC16" s="151" t="s">
        <v>1389</v>
      </c>
      <c r="AD16" s="151"/>
      <c r="AF16" s="194" t="s">
        <v>1183</v>
      </c>
      <c r="AG16" s="8">
        <v>11</v>
      </c>
      <c r="AH16" s="122"/>
      <c r="AJ16" s="5"/>
      <c r="AK16" s="5"/>
    </row>
    <row r="17" spans="1:37" ht="16.5" customHeight="1" x14ac:dyDescent="0.2">
      <c r="A17" s="98">
        <v>12</v>
      </c>
      <c r="B17" s="194" t="s">
        <v>784</v>
      </c>
      <c r="C17" s="194"/>
      <c r="D17" s="194"/>
      <c r="E17" s="194"/>
      <c r="F17" s="194"/>
      <c r="G17" s="194"/>
      <c r="H17" s="194"/>
      <c r="I17" s="194"/>
      <c r="J17" s="194" t="s">
        <v>1297</v>
      </c>
      <c r="K17" s="194"/>
      <c r="L17" s="194"/>
      <c r="M17" s="194"/>
      <c r="N17" s="194"/>
      <c r="O17" s="194"/>
      <c r="P17" s="194"/>
      <c r="Q17" s="194"/>
      <c r="R17" s="194"/>
      <c r="S17" s="194"/>
      <c r="T17" s="194"/>
      <c r="U17" s="194"/>
      <c r="V17" s="20"/>
      <c r="W17" s="20"/>
      <c r="X17" s="151" t="s">
        <v>1309</v>
      </c>
      <c r="Y17" s="151"/>
      <c r="Z17" s="151"/>
      <c r="AA17" s="151"/>
      <c r="AB17" s="218" t="s">
        <v>1284</v>
      </c>
      <c r="AC17" s="218"/>
      <c r="AD17" s="218"/>
      <c r="AE17" s="218"/>
      <c r="AF17" s="218"/>
      <c r="AG17" s="8">
        <v>12</v>
      </c>
      <c r="AH17" s="122"/>
      <c r="AJ17" s="5"/>
      <c r="AK17" s="5"/>
    </row>
    <row r="18" spans="1:37" ht="16.5" customHeight="1" x14ac:dyDescent="0.2">
      <c r="A18" s="98">
        <v>13</v>
      </c>
      <c r="B18" s="194" t="s">
        <v>760</v>
      </c>
      <c r="C18" s="194"/>
      <c r="D18" s="194"/>
      <c r="E18" s="194"/>
      <c r="F18" s="216" t="s">
        <v>1156</v>
      </c>
      <c r="G18" s="216"/>
      <c r="H18" s="216"/>
      <c r="I18" s="216"/>
      <c r="J18" s="216"/>
      <c r="K18" s="216"/>
      <c r="L18" s="216"/>
      <c r="M18" s="216" t="s">
        <v>1157</v>
      </c>
      <c r="N18" s="216"/>
      <c r="O18" s="216"/>
      <c r="P18" s="216"/>
      <c r="Q18" s="216"/>
      <c r="R18" s="216"/>
      <c r="S18" s="216" t="s">
        <v>1158</v>
      </c>
      <c r="T18" s="216" t="s">
        <v>1159</v>
      </c>
      <c r="U18" s="216"/>
      <c r="V18" s="216"/>
      <c r="W18" s="216"/>
      <c r="X18" s="151" t="s">
        <v>1394</v>
      </c>
      <c r="Y18" s="151"/>
      <c r="Z18" s="151"/>
      <c r="AA18" s="216" t="s">
        <v>406</v>
      </c>
      <c r="AB18" s="216"/>
      <c r="AC18" s="216"/>
      <c r="AD18" s="216"/>
      <c r="AE18" s="216"/>
      <c r="AF18" s="216"/>
      <c r="AG18" s="8">
        <v>13</v>
      </c>
      <c r="AH18" s="107" t="s">
        <v>23</v>
      </c>
      <c r="AJ18" s="5"/>
      <c r="AK18" s="5"/>
    </row>
    <row r="19" spans="1:37" ht="16.5" customHeight="1" x14ac:dyDescent="0.2">
      <c r="A19" s="98">
        <v>14</v>
      </c>
      <c r="B19" s="227" t="s">
        <v>1221</v>
      </c>
      <c r="C19" s="227"/>
      <c r="D19" s="227"/>
      <c r="E19" s="227"/>
      <c r="F19" s="227"/>
      <c r="G19" s="227"/>
      <c r="H19" s="227"/>
      <c r="I19" s="227"/>
      <c r="J19" s="227"/>
      <c r="K19" s="227"/>
      <c r="L19" s="227"/>
      <c r="M19" s="227"/>
      <c r="N19" s="227"/>
      <c r="O19" s="227"/>
      <c r="P19" s="227"/>
      <c r="Q19" s="227"/>
      <c r="R19" s="227"/>
      <c r="S19" s="227"/>
      <c r="T19" s="227"/>
      <c r="U19" s="227"/>
      <c r="V19" s="227"/>
      <c r="W19" s="227"/>
      <c r="X19" s="227"/>
      <c r="Y19" s="227"/>
      <c r="Z19" s="227"/>
      <c r="AA19" s="227"/>
      <c r="AB19" s="227"/>
      <c r="AC19" s="227"/>
      <c r="AD19" s="227"/>
      <c r="AE19" s="227"/>
      <c r="AF19" s="227"/>
      <c r="AG19" s="8">
        <v>14</v>
      </c>
      <c r="AH19" s="108" t="s">
        <v>148</v>
      </c>
      <c r="AJ19" s="5"/>
      <c r="AK19" s="5"/>
    </row>
    <row r="20" spans="1:37" ht="16.5" customHeight="1" x14ac:dyDescent="0.2">
      <c r="A20" s="97">
        <v>15</v>
      </c>
      <c r="B20" s="106"/>
      <c r="C20" s="106" t="s">
        <v>1080</v>
      </c>
      <c r="D20" s="106"/>
      <c r="E20" s="106"/>
      <c r="F20" s="106"/>
      <c r="G20" s="106"/>
      <c r="H20" s="106"/>
      <c r="I20" s="106"/>
      <c r="J20" s="106"/>
      <c r="K20" s="106"/>
      <c r="L20" s="106"/>
      <c r="M20" s="106" t="s">
        <v>1080</v>
      </c>
      <c r="N20" s="106"/>
      <c r="O20" s="106"/>
      <c r="P20" s="106"/>
      <c r="Q20" s="106"/>
      <c r="R20" s="106"/>
      <c r="S20" s="106"/>
      <c r="T20" s="106"/>
      <c r="U20" s="106"/>
      <c r="V20" s="106"/>
      <c r="W20" s="106"/>
      <c r="X20" s="106"/>
      <c r="Y20" s="106"/>
      <c r="Z20" s="106"/>
      <c r="AA20" s="106"/>
      <c r="AB20" s="106"/>
      <c r="AC20" s="106"/>
      <c r="AD20" s="106"/>
      <c r="AE20" s="106"/>
      <c r="AF20" s="106"/>
      <c r="AG20" s="3">
        <v>15</v>
      </c>
      <c r="AH20" s="255" t="s">
        <v>149</v>
      </c>
      <c r="AJ20" s="5"/>
      <c r="AK20" s="5"/>
    </row>
    <row r="21" spans="1:37" ht="16.5" customHeight="1" x14ac:dyDescent="0.2">
      <c r="A21" s="97">
        <v>16</v>
      </c>
      <c r="B21" s="20"/>
      <c r="C21" s="105" t="s">
        <v>851</v>
      </c>
      <c r="D21" s="105"/>
      <c r="E21" s="105"/>
      <c r="F21" s="105"/>
      <c r="G21" s="105"/>
      <c r="H21" s="105"/>
      <c r="I21" s="20"/>
      <c r="J21" s="20"/>
      <c r="M21" s="20"/>
      <c r="N21" s="20"/>
      <c r="O21" s="20"/>
      <c r="P21" s="20"/>
      <c r="Q21" s="216" t="s">
        <v>1347</v>
      </c>
      <c r="R21" s="216"/>
      <c r="S21" s="20"/>
      <c r="T21" s="20"/>
      <c r="U21" s="20"/>
      <c r="V21" s="20"/>
      <c r="W21" s="20"/>
      <c r="X21" s="194" t="s">
        <v>1171</v>
      </c>
      <c r="Y21" s="194"/>
      <c r="Z21" s="194"/>
      <c r="AA21" s="194"/>
      <c r="AB21" s="20"/>
      <c r="AC21" s="20"/>
      <c r="AD21" s="214" t="s">
        <v>1393</v>
      </c>
      <c r="AE21" s="214"/>
      <c r="AF21" s="214"/>
      <c r="AG21" s="3">
        <v>16</v>
      </c>
      <c r="AH21" s="110" t="s">
        <v>42</v>
      </c>
      <c r="AJ21" s="5"/>
      <c r="AK21" s="5"/>
    </row>
    <row r="22" spans="1:37" ht="16.5" customHeight="1" x14ac:dyDescent="0.2">
      <c r="A22" s="97" t="s">
        <v>26</v>
      </c>
      <c r="B22" s="20"/>
      <c r="C22" s="102" t="s">
        <v>852</v>
      </c>
      <c r="D22" s="102"/>
      <c r="E22" s="102"/>
      <c r="F22" s="102"/>
      <c r="G22" s="102"/>
      <c r="H22" s="102"/>
      <c r="I22" s="20"/>
      <c r="J22" s="20"/>
      <c r="M22" s="20"/>
      <c r="N22" s="20"/>
      <c r="O22" s="20"/>
      <c r="P22" s="20"/>
      <c r="Q22" s="20"/>
      <c r="R22" s="20"/>
      <c r="S22" s="20"/>
      <c r="T22" s="20"/>
      <c r="U22" s="20"/>
      <c r="V22" s="20"/>
      <c r="W22" s="20"/>
      <c r="X22" s="194" t="s">
        <v>1172</v>
      </c>
      <c r="Y22" s="194"/>
      <c r="Z22" s="194"/>
      <c r="AA22" s="194"/>
      <c r="AB22" s="20"/>
      <c r="AC22" s="20"/>
      <c r="AD22" s="20"/>
      <c r="AE22" s="20"/>
      <c r="AF22" s="20"/>
      <c r="AG22" s="97" t="s">
        <v>26</v>
      </c>
      <c r="AH22" s="106" t="s">
        <v>24</v>
      </c>
      <c r="AJ22" s="5"/>
      <c r="AK22" s="5"/>
    </row>
    <row r="23" spans="1:37" ht="16.5" customHeight="1" x14ac:dyDescent="0.2">
      <c r="A23" s="97">
        <v>17</v>
      </c>
      <c r="B23" s="20"/>
      <c r="I23" s="20"/>
      <c r="J23" s="20"/>
      <c r="M23" s="20"/>
      <c r="N23" s="20"/>
      <c r="P23" s="20"/>
      <c r="Q23" s="216" t="s">
        <v>1317</v>
      </c>
      <c r="R23" s="216"/>
      <c r="S23" s="109"/>
      <c r="T23" s="20"/>
      <c r="U23" s="194" t="s">
        <v>1173</v>
      </c>
      <c r="V23" s="194"/>
      <c r="W23" s="194"/>
      <c r="X23" s="194"/>
      <c r="Y23" s="194"/>
      <c r="Z23" s="194"/>
      <c r="AA23" s="194"/>
      <c r="AB23" s="20"/>
      <c r="AC23" s="20"/>
      <c r="AD23" s="20"/>
      <c r="AE23" s="102" t="s">
        <v>1260</v>
      </c>
      <c r="AF23" s="102"/>
      <c r="AG23" s="3">
        <v>17</v>
      </c>
      <c r="AH23" s="99" t="s">
        <v>322</v>
      </c>
      <c r="AJ23" s="5"/>
      <c r="AK23" s="5"/>
    </row>
    <row r="24" spans="1:37" ht="16.5" customHeight="1" x14ac:dyDescent="0.2">
      <c r="A24" s="97" t="s">
        <v>27</v>
      </c>
      <c r="B24" s="20"/>
      <c r="C24" s="20"/>
      <c r="D24" s="20"/>
      <c r="E24" s="20"/>
      <c r="F24" s="20"/>
      <c r="G24" s="20"/>
      <c r="H24" s="20"/>
      <c r="I24" s="20"/>
      <c r="J24" s="20"/>
      <c r="K24" s="20"/>
      <c r="L24" s="20"/>
      <c r="M24" s="20"/>
      <c r="N24" s="20"/>
      <c r="O24" s="20"/>
      <c r="P24" s="20"/>
      <c r="Q24" s="20"/>
      <c r="R24" s="20"/>
      <c r="S24" s="20"/>
      <c r="T24" s="20"/>
      <c r="U24" s="20"/>
      <c r="V24" s="20"/>
      <c r="Y24" s="216" t="s">
        <v>1414</v>
      </c>
      <c r="Z24" s="216"/>
      <c r="AA24" s="216"/>
      <c r="AD24" s="20"/>
      <c r="AF24" s="102" t="s">
        <v>1261</v>
      </c>
      <c r="AG24" s="97" t="s">
        <v>27</v>
      </c>
      <c r="AH24" s="54" t="s">
        <v>25</v>
      </c>
      <c r="AJ24" s="5"/>
      <c r="AK24" s="5"/>
    </row>
    <row r="25" spans="1:37" ht="16.5" customHeight="1" x14ac:dyDescent="0.2">
      <c r="A25" s="97">
        <v>18</v>
      </c>
      <c r="B25" s="20"/>
      <c r="F25" s="20"/>
      <c r="G25" s="20"/>
      <c r="H25" s="20"/>
      <c r="I25" s="195" t="s">
        <v>1018</v>
      </c>
      <c r="J25" s="195"/>
      <c r="K25" s="195"/>
      <c r="L25" s="195"/>
      <c r="M25" s="195"/>
      <c r="N25" s="228"/>
      <c r="O25" s="20"/>
      <c r="P25" s="20"/>
      <c r="Q25" s="207" t="s">
        <v>1283</v>
      </c>
      <c r="R25" s="207"/>
      <c r="Y25" s="216" t="s">
        <v>1510</v>
      </c>
      <c r="Z25" s="216" t="s">
        <v>1511</v>
      </c>
      <c r="AA25" s="216"/>
      <c r="AB25" s="216"/>
      <c r="AC25" s="216"/>
      <c r="AD25" s="216"/>
      <c r="AE25" s="216"/>
      <c r="AF25" s="216" t="s">
        <v>1386</v>
      </c>
      <c r="AG25" s="3">
        <v>18</v>
      </c>
      <c r="AH25" s="34" t="s">
        <v>150</v>
      </c>
      <c r="AJ25" s="5"/>
      <c r="AK25" s="5"/>
    </row>
    <row r="26" spans="1:37" ht="16.5" customHeight="1" x14ac:dyDescent="0.2">
      <c r="A26" s="97" t="s">
        <v>28</v>
      </c>
      <c r="B26" s="132" t="s">
        <v>362</v>
      </c>
      <c r="C26" s="20"/>
      <c r="D26" s="20"/>
      <c r="E26" s="20"/>
      <c r="F26" s="20"/>
      <c r="G26" s="20"/>
      <c r="H26" s="20"/>
      <c r="I26" s="20"/>
      <c r="J26" s="20"/>
      <c r="K26" s="229" t="s">
        <v>1266</v>
      </c>
      <c r="L26" s="229"/>
      <c r="M26" s="20"/>
      <c r="N26" s="20"/>
      <c r="O26" s="20"/>
      <c r="P26" s="20"/>
      <c r="Q26" s="20"/>
      <c r="R26" s="20"/>
      <c r="S26" s="20"/>
      <c r="T26" s="132" t="s">
        <v>362</v>
      </c>
      <c r="U26" s="20"/>
      <c r="V26" s="20"/>
      <c r="W26" s="20"/>
      <c r="X26" s="20"/>
      <c r="Y26" s="20"/>
      <c r="Z26" s="20"/>
      <c r="AA26" s="215" t="s">
        <v>1455</v>
      </c>
      <c r="AB26" s="254"/>
      <c r="AC26" s="20"/>
      <c r="AD26" s="20"/>
      <c r="AG26" s="97" t="s">
        <v>28</v>
      </c>
      <c r="AH26" s="112"/>
      <c r="AJ26" s="5"/>
      <c r="AK26" s="5"/>
    </row>
    <row r="27" spans="1:37" ht="16.5" customHeight="1" x14ac:dyDescent="0.2">
      <c r="A27" s="40">
        <v>19</v>
      </c>
      <c r="B27" s="223" t="s">
        <v>1236</v>
      </c>
      <c r="C27" s="223"/>
      <c r="D27" s="218" t="s">
        <v>1240</v>
      </c>
      <c r="E27" s="218"/>
      <c r="F27" s="218"/>
      <c r="G27" s="10">
        <v>4</v>
      </c>
      <c r="J27" s="218" t="s">
        <v>1275</v>
      </c>
      <c r="K27" s="218"/>
      <c r="N27" s="218" t="s">
        <v>1315</v>
      </c>
      <c r="O27" s="218"/>
      <c r="P27" s="218"/>
      <c r="Q27" s="20"/>
      <c r="R27" s="20"/>
      <c r="S27" s="20"/>
      <c r="T27" s="20"/>
      <c r="W27" s="20"/>
      <c r="X27" s="103" t="s">
        <v>1428</v>
      </c>
      <c r="Y27" s="151"/>
      <c r="Z27" s="151"/>
      <c r="AA27" s="23" t="s">
        <v>1292</v>
      </c>
      <c r="AB27" s="103" t="s">
        <v>1178</v>
      </c>
      <c r="AC27" s="250"/>
      <c r="AD27" s="218" t="s">
        <v>1385</v>
      </c>
      <c r="AE27" s="103" t="s">
        <v>1489</v>
      </c>
      <c r="AF27" s="103"/>
      <c r="AG27" s="27">
        <v>19</v>
      </c>
      <c r="AJ27" s="5"/>
      <c r="AK27" s="5"/>
    </row>
    <row r="28" spans="1:37" ht="16.5" customHeight="1" x14ac:dyDescent="0.2">
      <c r="A28" s="98">
        <v>6</v>
      </c>
      <c r="B28" s="20"/>
      <c r="C28" s="23" t="s">
        <v>1176</v>
      </c>
      <c r="D28" s="23"/>
      <c r="E28" s="23"/>
      <c r="F28" s="20"/>
      <c r="G28" s="20"/>
      <c r="H28" s="20"/>
      <c r="K28" s="229" t="s">
        <v>1265</v>
      </c>
      <c r="L28" s="229"/>
      <c r="N28" s="103" t="s">
        <v>1323</v>
      </c>
      <c r="O28" s="20"/>
      <c r="P28" s="218" t="s">
        <v>1330</v>
      </c>
      <c r="Q28" s="228"/>
      <c r="R28" s="20"/>
      <c r="S28" s="218" t="s">
        <v>835</v>
      </c>
      <c r="T28" s="99"/>
      <c r="V28" s="20"/>
      <c r="W28" s="20"/>
      <c r="Y28" s="151" t="s">
        <v>584</v>
      </c>
      <c r="Z28" s="151"/>
      <c r="AA28" s="151"/>
      <c r="AB28" s="151"/>
      <c r="AC28" s="151"/>
      <c r="AD28" s="151"/>
      <c r="AE28" s="151"/>
      <c r="AF28" s="229" t="s">
        <v>1505</v>
      </c>
      <c r="AG28" s="27">
        <v>20</v>
      </c>
      <c r="AH28" s="91">
        <f ca="1">ALERTS!E30</f>
        <v>0</v>
      </c>
      <c r="AJ28" s="5"/>
      <c r="AK28" s="5"/>
    </row>
    <row r="29" spans="1:37" ht="16.5" customHeight="1" x14ac:dyDescent="0.2">
      <c r="A29" s="98">
        <v>21</v>
      </c>
      <c r="B29" s="23" t="s">
        <v>1226</v>
      </c>
      <c r="C29" s="23"/>
      <c r="D29" s="23"/>
      <c r="E29" s="23" t="s">
        <v>1231</v>
      </c>
      <c r="F29" s="20"/>
      <c r="G29" s="20"/>
      <c r="H29" s="20"/>
      <c r="I29" s="218" t="s">
        <v>1287</v>
      </c>
      <c r="J29" s="20"/>
      <c r="L29" s="103" t="s">
        <v>1313</v>
      </c>
      <c r="N29" s="218" t="s">
        <v>411</v>
      </c>
      <c r="O29" s="218"/>
      <c r="P29" s="218"/>
      <c r="Q29" s="218"/>
      <c r="R29" s="218"/>
      <c r="S29" s="218"/>
      <c r="T29" s="218"/>
      <c r="U29" s="218"/>
      <c r="V29" s="218"/>
      <c r="X29" s="107" t="s">
        <v>1381</v>
      </c>
      <c r="Y29" s="107"/>
      <c r="Z29" s="107"/>
      <c r="AA29" s="103" t="s">
        <v>1427</v>
      </c>
      <c r="AB29" s="252"/>
      <c r="AC29" s="252"/>
      <c r="AD29" s="103" t="s">
        <v>1444</v>
      </c>
      <c r="AE29" s="103"/>
      <c r="AF29" s="103"/>
      <c r="AG29" s="8">
        <v>21</v>
      </c>
      <c r="AH29" s="91">
        <f ca="1">ALERTS!E31</f>
        <v>0</v>
      </c>
      <c r="AJ29" s="5"/>
      <c r="AK29" s="5"/>
    </row>
    <row r="30" spans="1:37" ht="16.5" customHeight="1" x14ac:dyDescent="0.2">
      <c r="A30" s="97">
        <v>22</v>
      </c>
      <c r="B30" s="141"/>
      <c r="D30" s="141"/>
      <c r="F30" s="141"/>
      <c r="H30" s="141"/>
      <c r="J30" s="141"/>
      <c r="L30" s="141"/>
      <c r="M30" s="140"/>
      <c r="N30" s="140"/>
      <c r="O30" s="140"/>
      <c r="P30" s="140"/>
      <c r="Q30" s="140"/>
      <c r="R30" s="141" t="s">
        <v>966</v>
      </c>
      <c r="S30" s="32" t="s">
        <v>1346</v>
      </c>
      <c r="T30" s="141"/>
      <c r="V30" s="141"/>
      <c r="X30" s="141" t="s">
        <v>966</v>
      </c>
      <c r="Z30" s="141" t="s">
        <v>966</v>
      </c>
      <c r="AB30" s="141" t="s">
        <v>966</v>
      </c>
      <c r="AD30" s="141" t="s">
        <v>966</v>
      </c>
      <c r="AE30" s="20"/>
      <c r="AF30" s="141" t="s">
        <v>966</v>
      </c>
      <c r="AG30" s="3">
        <v>22</v>
      </c>
      <c r="AH30" s="91">
        <f ca="1">ALERTS!E32</f>
        <v>0</v>
      </c>
      <c r="AJ30" s="5"/>
      <c r="AK30" s="5"/>
    </row>
    <row r="31" spans="1:37" s="11" customFormat="1" ht="16.5" customHeight="1" x14ac:dyDescent="0.2">
      <c r="A31" s="96" t="s">
        <v>6</v>
      </c>
      <c r="B31" s="60" t="str">
        <f t="shared" ref="B31:AF31" si="0">B3</f>
        <v>Thu</v>
      </c>
      <c r="C31" s="59" t="str">
        <f t="shared" si="0"/>
        <v>Fri</v>
      </c>
      <c r="D31" s="59" t="str">
        <f t="shared" si="0"/>
        <v>Sat</v>
      </c>
      <c r="E31" s="59" t="str">
        <f t="shared" si="0"/>
        <v>Sun</v>
      </c>
      <c r="F31" s="59" t="str">
        <f t="shared" si="0"/>
        <v>Mon</v>
      </c>
      <c r="G31" s="60" t="str">
        <f t="shared" si="0"/>
        <v>Tue</v>
      </c>
      <c r="H31" s="60" t="str">
        <f t="shared" si="0"/>
        <v>Wed</v>
      </c>
      <c r="I31" s="60" t="str">
        <f t="shared" si="0"/>
        <v>Thu</v>
      </c>
      <c r="J31" s="60" t="str">
        <f t="shared" si="0"/>
        <v>Fri</v>
      </c>
      <c r="K31" s="60" t="str">
        <f t="shared" si="0"/>
        <v>Sat</v>
      </c>
      <c r="L31" s="60" t="str">
        <f t="shared" si="0"/>
        <v>Sun</v>
      </c>
      <c r="M31" s="60" t="str">
        <f t="shared" si="0"/>
        <v>Mon</v>
      </c>
      <c r="N31" s="60" t="str">
        <f t="shared" si="0"/>
        <v>Tue</v>
      </c>
      <c r="O31" s="60" t="str">
        <f t="shared" si="0"/>
        <v>Wed</v>
      </c>
      <c r="P31" s="60" t="str">
        <f t="shared" si="0"/>
        <v>Thu</v>
      </c>
      <c r="Q31" s="60" t="str">
        <f t="shared" si="0"/>
        <v>Fri</v>
      </c>
      <c r="R31" s="60" t="str">
        <f t="shared" si="0"/>
        <v>Sat</v>
      </c>
      <c r="S31" s="60" t="str">
        <f t="shared" si="0"/>
        <v>Sun</v>
      </c>
      <c r="T31" s="60" t="str">
        <f t="shared" si="0"/>
        <v>Mon</v>
      </c>
      <c r="U31" s="60" t="str">
        <f t="shared" si="0"/>
        <v>Tue</v>
      </c>
      <c r="V31" s="60" t="str">
        <f t="shared" si="0"/>
        <v>Wed</v>
      </c>
      <c r="W31" s="60" t="str">
        <f t="shared" si="0"/>
        <v>Thu</v>
      </c>
      <c r="X31" s="59" t="str">
        <f t="shared" si="0"/>
        <v>Fri</v>
      </c>
      <c r="Y31" s="59" t="str">
        <f t="shared" si="0"/>
        <v>Sat</v>
      </c>
      <c r="Z31" s="59" t="str">
        <f t="shared" si="0"/>
        <v>Sun</v>
      </c>
      <c r="AA31" s="59" t="str">
        <f t="shared" si="0"/>
        <v>Mon</v>
      </c>
      <c r="AB31" s="59" t="str">
        <f t="shared" si="0"/>
        <v>Tue</v>
      </c>
      <c r="AC31" s="59" t="str">
        <f t="shared" si="0"/>
        <v>Wed</v>
      </c>
      <c r="AD31" s="59" t="str">
        <f t="shared" si="0"/>
        <v>Thu</v>
      </c>
      <c r="AE31" s="59" t="str">
        <f t="shared" si="0"/>
        <v>Fri</v>
      </c>
      <c r="AF31" s="59" t="str">
        <f t="shared" si="0"/>
        <v>Sat</v>
      </c>
      <c r="AG31" s="1" t="s">
        <v>6</v>
      </c>
      <c r="AI31" s="53"/>
    </row>
    <row r="32" spans="1:37" s="11" customFormat="1" ht="16.5" customHeight="1" x14ac:dyDescent="0.2">
      <c r="A32" s="96" t="s">
        <v>7</v>
      </c>
      <c r="B32" s="60">
        <v>1</v>
      </c>
      <c r="C32" s="59">
        <v>2</v>
      </c>
      <c r="D32" s="59">
        <v>3</v>
      </c>
      <c r="E32" s="59">
        <v>4</v>
      </c>
      <c r="F32" s="59">
        <v>5</v>
      </c>
      <c r="G32" s="60">
        <v>6</v>
      </c>
      <c r="H32" s="60">
        <v>7</v>
      </c>
      <c r="I32" s="60">
        <v>8</v>
      </c>
      <c r="J32" s="60">
        <v>9</v>
      </c>
      <c r="K32" s="60">
        <v>10</v>
      </c>
      <c r="L32" s="60">
        <v>11</v>
      </c>
      <c r="M32" s="60">
        <v>12</v>
      </c>
      <c r="N32" s="60">
        <v>13</v>
      </c>
      <c r="O32" s="60">
        <v>14</v>
      </c>
      <c r="P32" s="60">
        <v>15</v>
      </c>
      <c r="Q32" s="60">
        <v>16</v>
      </c>
      <c r="R32" s="60">
        <v>17</v>
      </c>
      <c r="S32" s="60">
        <v>18</v>
      </c>
      <c r="T32" s="60">
        <v>19</v>
      </c>
      <c r="U32" s="60">
        <v>20</v>
      </c>
      <c r="V32" s="60">
        <v>21</v>
      </c>
      <c r="W32" s="60">
        <v>22</v>
      </c>
      <c r="X32" s="162">
        <v>23</v>
      </c>
      <c r="Y32" s="162">
        <v>24</v>
      </c>
      <c r="Z32" s="162">
        <v>25</v>
      </c>
      <c r="AA32" s="162">
        <v>26</v>
      </c>
      <c r="AB32" s="59">
        <v>27</v>
      </c>
      <c r="AC32" s="59">
        <v>28</v>
      </c>
      <c r="AD32" s="59">
        <v>29</v>
      </c>
      <c r="AE32" s="59">
        <v>30</v>
      </c>
      <c r="AF32" s="59">
        <v>31</v>
      </c>
      <c r="AG32" s="1" t="s">
        <v>7</v>
      </c>
      <c r="AI32" s="53"/>
    </row>
    <row r="33" spans="1:37" s="32" customFormat="1" ht="16.5" customHeight="1" x14ac:dyDescent="0.25">
      <c r="A33" s="40">
        <v>23</v>
      </c>
      <c r="B33" s="227" t="s">
        <v>1247</v>
      </c>
      <c r="C33" s="227" t="s">
        <v>1248</v>
      </c>
      <c r="D33" s="227" t="s">
        <v>1249</v>
      </c>
      <c r="E33" s="227" t="s">
        <v>1249</v>
      </c>
      <c r="F33" s="227" t="s">
        <v>1250</v>
      </c>
      <c r="G33" s="227" t="s">
        <v>1251</v>
      </c>
      <c r="H33" s="227" t="s">
        <v>1251</v>
      </c>
      <c r="I33" s="227"/>
      <c r="J33" s="227"/>
      <c r="K33" s="227"/>
      <c r="L33" s="227"/>
      <c r="M33" s="140"/>
      <c r="N33" s="140"/>
      <c r="O33" s="140"/>
      <c r="P33" s="140"/>
      <c r="Q33" s="140"/>
      <c r="R33" s="227"/>
      <c r="S33" s="216" t="s">
        <v>1345</v>
      </c>
      <c r="T33" s="216"/>
      <c r="U33" s="216"/>
      <c r="V33" s="216"/>
      <c r="W33" s="216"/>
      <c r="X33" s="140"/>
      <c r="Y33" s="140"/>
      <c r="Z33" s="258" t="s">
        <v>1423</v>
      </c>
      <c r="AA33" s="216"/>
      <c r="AB33" s="216"/>
      <c r="AC33" s="216"/>
      <c r="AD33" s="216"/>
      <c r="AE33" s="216"/>
      <c r="AF33" s="216"/>
      <c r="AG33" s="40">
        <v>23</v>
      </c>
      <c r="AH33" s="35" t="s">
        <v>79</v>
      </c>
    </row>
    <row r="34" spans="1:37" ht="16.5" customHeight="1" x14ac:dyDescent="0.25">
      <c r="A34" s="40" t="s">
        <v>32</v>
      </c>
      <c r="B34" s="139" t="s">
        <v>386</v>
      </c>
      <c r="C34" s="140"/>
      <c r="D34" s="216"/>
      <c r="E34" s="216"/>
      <c r="F34" s="140"/>
      <c r="G34" s="140"/>
      <c r="H34" s="140"/>
      <c r="I34" s="140"/>
      <c r="J34" s="140"/>
      <c r="K34" s="140"/>
      <c r="L34" s="140"/>
      <c r="M34" s="140"/>
      <c r="N34" s="140"/>
      <c r="O34" s="140"/>
      <c r="P34" s="140"/>
      <c r="Q34" s="216"/>
      <c r="R34" s="216"/>
      <c r="S34" s="140"/>
      <c r="T34" s="140"/>
      <c r="U34" s="140"/>
      <c r="V34" s="140"/>
      <c r="W34" s="140"/>
      <c r="X34" s="140"/>
      <c r="Y34" s="140"/>
      <c r="Z34" s="140"/>
      <c r="AA34" s="140"/>
      <c r="AB34" s="140"/>
      <c r="AC34" s="140"/>
      <c r="AD34" s="140"/>
      <c r="AE34" s="140"/>
      <c r="AF34" s="140"/>
      <c r="AG34" s="40" t="s">
        <v>32</v>
      </c>
      <c r="AH34" s="36">
        <f ca="1">TODAY()</f>
        <v>45692</v>
      </c>
      <c r="AJ34" s="5"/>
      <c r="AK34" s="5"/>
    </row>
    <row r="35" spans="1:37" ht="16.5" customHeight="1" x14ac:dyDescent="0.2">
      <c r="A35" s="98">
        <v>24</v>
      </c>
      <c r="B35" s="216" t="s">
        <v>773</v>
      </c>
      <c r="C35" s="140" t="s">
        <v>1243</v>
      </c>
      <c r="D35" s="140"/>
      <c r="E35" s="140"/>
      <c r="F35" s="216"/>
      <c r="G35" s="216"/>
      <c r="H35" s="216"/>
      <c r="I35" s="216"/>
      <c r="J35" s="216"/>
      <c r="K35" s="216"/>
      <c r="L35" s="216">
        <v>2</v>
      </c>
      <c r="M35" s="234"/>
      <c r="N35" s="216"/>
      <c r="O35" s="216"/>
      <c r="P35" s="216"/>
      <c r="Q35" s="216"/>
      <c r="R35" s="216"/>
      <c r="S35" s="216">
        <v>1</v>
      </c>
      <c r="T35" s="216"/>
      <c r="U35" s="216"/>
      <c r="V35" s="216"/>
      <c r="W35" s="216"/>
      <c r="X35" s="216"/>
      <c r="Y35" s="216"/>
      <c r="Z35" s="216">
        <v>2</v>
      </c>
      <c r="AA35" s="234" t="s">
        <v>1027</v>
      </c>
      <c r="AB35" s="216"/>
      <c r="AC35" s="216"/>
      <c r="AD35" s="216"/>
      <c r="AE35" s="216"/>
      <c r="AF35" s="216"/>
      <c r="AG35" s="8">
        <v>24</v>
      </c>
      <c r="AH35" s="32"/>
      <c r="AJ35" s="5"/>
      <c r="AK35" s="5"/>
    </row>
    <row r="36" spans="1:37" ht="16.5" customHeight="1" x14ac:dyDescent="0.2">
      <c r="A36" s="98">
        <v>25</v>
      </c>
      <c r="B36" s="94" t="s">
        <v>355</v>
      </c>
      <c r="C36" s="94"/>
      <c r="D36" s="94"/>
      <c r="E36" s="94"/>
      <c r="F36" s="94"/>
      <c r="G36" s="94"/>
      <c r="H36" s="94"/>
      <c r="I36" s="94"/>
      <c r="J36" s="94"/>
      <c r="K36" s="94"/>
      <c r="L36" s="94"/>
      <c r="M36" s="94"/>
      <c r="N36" s="94"/>
      <c r="O36" s="94"/>
      <c r="P36" s="94"/>
      <c r="Q36" s="94"/>
      <c r="R36" s="94"/>
      <c r="S36" s="94"/>
      <c r="T36" s="94"/>
      <c r="U36" s="94"/>
      <c r="V36" s="94"/>
      <c r="W36" s="94"/>
      <c r="X36" s="94"/>
      <c r="Y36" s="94"/>
      <c r="Z36" s="94"/>
      <c r="AA36" s="94"/>
      <c r="AB36" s="94"/>
      <c r="AC36" s="94"/>
      <c r="AD36" s="94"/>
      <c r="AE36" s="94"/>
      <c r="AF36" s="94"/>
      <c r="AG36" s="8">
        <v>25</v>
      </c>
      <c r="AH36" s="32"/>
      <c r="AJ36" s="5"/>
      <c r="AK36" s="5"/>
    </row>
    <row r="37" spans="1:37" ht="16.5" customHeight="1" x14ac:dyDescent="0.2">
      <c r="A37" s="98">
        <v>26</v>
      </c>
      <c r="B37" s="140" t="s">
        <v>1430</v>
      </c>
      <c r="C37" s="140"/>
      <c r="E37" s="141" t="s">
        <v>966</v>
      </c>
      <c r="G37" s="141" t="s">
        <v>33</v>
      </c>
      <c r="I37" s="140" t="s">
        <v>1258</v>
      </c>
      <c r="J37" s="140"/>
      <c r="K37" s="141" t="s">
        <v>966</v>
      </c>
      <c r="M37" s="141" t="s">
        <v>966</v>
      </c>
      <c r="O37" s="141" t="s">
        <v>966</v>
      </c>
      <c r="Q37" s="141" t="s">
        <v>966</v>
      </c>
      <c r="R37" s="32"/>
      <c r="S37" s="141" t="s">
        <v>966</v>
      </c>
      <c r="U37" s="141" t="s">
        <v>966</v>
      </c>
      <c r="W37" s="141" t="s">
        <v>966</v>
      </c>
      <c r="Y37" s="141" t="s">
        <v>966</v>
      </c>
      <c r="AA37" s="141" t="s">
        <v>966</v>
      </c>
      <c r="AC37" s="141" t="s">
        <v>966</v>
      </c>
      <c r="AD37" s="20"/>
      <c r="AE37" s="141" t="s">
        <v>966</v>
      </c>
      <c r="AG37" s="8">
        <v>26</v>
      </c>
      <c r="AH37" s="32"/>
      <c r="AJ37" s="5"/>
      <c r="AK37" s="5"/>
    </row>
    <row r="38" spans="1:37" ht="16.5" customHeight="1" x14ac:dyDescent="0.2">
      <c r="A38" s="97">
        <v>27</v>
      </c>
      <c r="B38" s="207" t="s">
        <v>841</v>
      </c>
      <c r="C38" s="94"/>
      <c r="D38" s="94"/>
      <c r="E38" s="94"/>
      <c r="F38" s="236"/>
      <c r="G38" s="207"/>
      <c r="H38" s="207"/>
      <c r="I38" s="207"/>
      <c r="J38" s="94"/>
      <c r="K38" s="94"/>
      <c r="L38" s="94"/>
      <c r="M38" s="236" t="s">
        <v>597</v>
      </c>
      <c r="N38" s="207"/>
      <c r="O38" s="207"/>
      <c r="P38" s="207"/>
      <c r="Q38" s="94"/>
      <c r="R38" s="94"/>
      <c r="S38" s="94"/>
      <c r="T38" s="207" t="s">
        <v>597</v>
      </c>
      <c r="U38" s="207"/>
      <c r="V38" s="207"/>
      <c r="W38" s="207"/>
      <c r="X38" s="94"/>
      <c r="Y38" s="94"/>
      <c r="Z38" s="94"/>
      <c r="AA38" s="216" t="s">
        <v>1434</v>
      </c>
      <c r="AB38" s="216"/>
      <c r="AC38" s="216"/>
      <c r="AD38" s="94"/>
      <c r="AE38" s="94"/>
      <c r="AF38" s="94"/>
      <c r="AG38" s="3">
        <v>27</v>
      </c>
      <c r="AH38" s="32"/>
      <c r="AJ38" s="5"/>
      <c r="AK38" s="5"/>
    </row>
    <row r="39" spans="1:37" ht="16.5" customHeight="1" x14ac:dyDescent="0.2">
      <c r="A39" s="98">
        <v>28</v>
      </c>
      <c r="B39" s="20"/>
      <c r="D39" s="229" t="s">
        <v>1253</v>
      </c>
      <c r="E39" s="229"/>
      <c r="H39" s="20"/>
      <c r="I39" s="20"/>
      <c r="K39" s="23" t="s">
        <v>1586</v>
      </c>
      <c r="L39" s="23"/>
      <c r="M39" s="23"/>
      <c r="N39" s="23"/>
      <c r="O39" s="23"/>
      <c r="P39" s="23"/>
      <c r="Q39" s="23" t="s">
        <v>1157</v>
      </c>
      <c r="R39" s="23"/>
      <c r="S39" s="23"/>
      <c r="T39" s="23"/>
      <c r="U39" s="23"/>
      <c r="V39" s="23"/>
      <c r="W39" s="23"/>
      <c r="X39" s="23" t="s">
        <v>1158</v>
      </c>
      <c r="Y39" s="23"/>
      <c r="Z39" s="23"/>
      <c r="AA39" s="23"/>
      <c r="AB39" s="23"/>
      <c r="AC39" s="23"/>
      <c r="AD39" s="23"/>
      <c r="AE39" s="23" t="s">
        <v>1585</v>
      </c>
      <c r="AF39" s="23"/>
      <c r="AG39" s="8">
        <v>28</v>
      </c>
      <c r="AH39" s="32"/>
      <c r="AJ39" s="5"/>
      <c r="AK39" s="5"/>
    </row>
    <row r="40" spans="1:37" ht="16.5" customHeight="1" x14ac:dyDescent="0.2">
      <c r="A40" s="98">
        <v>29</v>
      </c>
      <c r="B40" s="194" t="s">
        <v>805</v>
      </c>
      <c r="C40" s="194"/>
      <c r="D40" s="195"/>
      <c r="E40" s="195"/>
      <c r="F40" s="195"/>
      <c r="G40" s="195"/>
      <c r="H40" s="195"/>
      <c r="I40" s="195"/>
      <c r="J40" s="195"/>
      <c r="K40" s="225"/>
      <c r="L40" s="216"/>
      <c r="M40" s="216"/>
      <c r="N40" s="216"/>
      <c r="O40" s="216"/>
      <c r="P40" s="216"/>
      <c r="Q40" s="216"/>
      <c r="R40" s="242" t="s">
        <v>1189</v>
      </c>
      <c r="S40" s="216"/>
      <c r="T40" s="216"/>
      <c r="U40" s="216"/>
      <c r="V40" s="216"/>
      <c r="W40" s="216"/>
      <c r="X40" s="216"/>
      <c r="Y40" s="216" t="s">
        <v>1095</v>
      </c>
      <c r="Z40" s="216"/>
      <c r="AA40" s="216"/>
      <c r="AB40" s="216"/>
      <c r="AC40" s="216"/>
      <c r="AD40" s="216"/>
      <c r="AE40" s="216"/>
      <c r="AF40" s="216" t="s">
        <v>1095</v>
      </c>
      <c r="AG40" s="8">
        <v>29</v>
      </c>
      <c r="AH40" s="44" t="s">
        <v>259</v>
      </c>
      <c r="AJ40" s="5"/>
      <c r="AK40" s="5"/>
    </row>
    <row r="41" spans="1:37" ht="16.5" customHeight="1" x14ac:dyDescent="0.2">
      <c r="A41" s="98">
        <v>30</v>
      </c>
      <c r="B41" s="23" t="s">
        <v>1205</v>
      </c>
      <c r="C41" s="23"/>
      <c r="D41" s="23"/>
      <c r="E41" s="23"/>
      <c r="F41" s="216" t="s">
        <v>1222</v>
      </c>
      <c r="G41" s="216"/>
      <c r="H41" s="216"/>
      <c r="J41" s="20"/>
      <c r="K41" s="20"/>
      <c r="M41" s="103" t="s">
        <v>1322</v>
      </c>
      <c r="N41" s="20"/>
      <c r="O41" s="20"/>
      <c r="P41" s="229" t="s">
        <v>1302</v>
      </c>
      <c r="Q41" s="229"/>
      <c r="R41" s="229"/>
      <c r="S41" s="23"/>
      <c r="T41" s="20"/>
      <c r="U41" s="20"/>
      <c r="V41" s="20"/>
      <c r="W41" s="20"/>
      <c r="X41" s="103" t="s">
        <v>1416</v>
      </c>
      <c r="Y41" s="103"/>
      <c r="AA41" s="216" t="s">
        <v>1452</v>
      </c>
      <c r="AB41" s="216"/>
      <c r="AC41" s="216"/>
      <c r="AD41" s="216"/>
      <c r="AE41" s="216"/>
      <c r="AF41" s="216"/>
      <c r="AG41" s="8">
        <v>30</v>
      </c>
      <c r="AH41" s="44" t="s">
        <v>259</v>
      </c>
      <c r="AJ41" s="5"/>
      <c r="AK41" s="5"/>
    </row>
    <row r="42" spans="1:37" ht="16.5" customHeight="1" x14ac:dyDescent="0.2">
      <c r="A42" s="98">
        <v>31</v>
      </c>
      <c r="B42" s="195" t="s">
        <v>900</v>
      </c>
      <c r="C42" s="140"/>
      <c r="D42" s="140"/>
      <c r="E42" s="140">
        <v>2</v>
      </c>
      <c r="F42" s="195"/>
      <c r="G42" s="195"/>
      <c r="H42" s="195"/>
      <c r="I42" s="195"/>
      <c r="J42" s="195"/>
      <c r="K42" s="94"/>
      <c r="L42" s="94"/>
      <c r="M42" s="195">
        <v>3</v>
      </c>
      <c r="N42" s="195"/>
      <c r="O42" s="195"/>
      <c r="P42" s="195"/>
      <c r="Q42" s="195"/>
      <c r="R42" s="195"/>
      <c r="S42" s="195"/>
      <c r="T42" s="195">
        <v>4</v>
      </c>
      <c r="U42" s="195"/>
      <c r="V42" s="195"/>
      <c r="W42" s="195"/>
      <c r="X42" s="195"/>
      <c r="Y42" s="195"/>
      <c r="Z42" s="195">
        <v>5</v>
      </c>
      <c r="AA42" s="195" t="s">
        <v>900</v>
      </c>
      <c r="AB42" s="195"/>
      <c r="AC42" s="195"/>
      <c r="AD42" s="94"/>
      <c r="AE42" s="94"/>
      <c r="AF42" s="94"/>
      <c r="AG42" s="8">
        <v>31</v>
      </c>
      <c r="AH42" s="44" t="s">
        <v>259</v>
      </c>
      <c r="AJ42" s="5"/>
      <c r="AK42" s="5"/>
    </row>
    <row r="43" spans="1:37" ht="16.5" customHeight="1" x14ac:dyDescent="0.2">
      <c r="A43" s="98">
        <v>32</v>
      </c>
      <c r="B43" s="195" t="s">
        <v>1163</v>
      </c>
      <c r="C43" s="195"/>
      <c r="D43" s="195"/>
      <c r="E43" s="195"/>
      <c r="F43" s="195"/>
      <c r="G43" s="195" t="s">
        <v>1229</v>
      </c>
      <c r="H43" s="195"/>
      <c r="I43" s="195" t="s">
        <v>1158</v>
      </c>
      <c r="J43" s="195">
        <v>1</v>
      </c>
      <c r="K43" s="195"/>
      <c r="L43" s="195"/>
      <c r="M43" s="195"/>
      <c r="N43" s="195"/>
      <c r="O43" s="195"/>
      <c r="P43" s="195"/>
      <c r="Q43" s="195">
        <v>2</v>
      </c>
      <c r="R43" s="195"/>
      <c r="S43" s="195"/>
      <c r="T43" s="195"/>
      <c r="U43" s="195"/>
      <c r="V43" s="195"/>
      <c r="W43" s="195"/>
      <c r="X43" s="216" t="s">
        <v>694</v>
      </c>
      <c r="Y43" s="216"/>
      <c r="Z43" s="216"/>
      <c r="AA43" s="216"/>
      <c r="AB43" s="216"/>
      <c r="AC43" s="216"/>
      <c r="AD43" s="216"/>
      <c r="AE43" s="216"/>
      <c r="AF43" s="216"/>
      <c r="AG43" s="8">
        <v>32</v>
      </c>
      <c r="AH43" s="44" t="s">
        <v>259</v>
      </c>
      <c r="AJ43" s="5"/>
      <c r="AK43" s="5"/>
    </row>
    <row r="44" spans="1:37" ht="16.5" customHeight="1" x14ac:dyDescent="0.2">
      <c r="A44" s="40">
        <v>33</v>
      </c>
      <c r="C44" s="214" t="s">
        <v>1230</v>
      </c>
      <c r="D44" s="214"/>
      <c r="E44" s="214"/>
      <c r="H44" s="23" t="s">
        <v>1036</v>
      </c>
      <c r="I44" s="23"/>
      <c r="J44" s="23"/>
      <c r="K44" s="218" t="s">
        <v>1300</v>
      </c>
      <c r="L44" s="218"/>
      <c r="M44" s="218"/>
      <c r="N44" s="95"/>
      <c r="S44" s="216" t="s">
        <v>923</v>
      </c>
      <c r="T44" s="216"/>
      <c r="U44" s="216"/>
      <c r="V44" s="216"/>
      <c r="W44" s="216"/>
      <c r="X44" s="216"/>
      <c r="Y44" s="216" t="s">
        <v>1425</v>
      </c>
      <c r="Z44" s="216"/>
      <c r="AA44" s="216" t="s">
        <v>1453</v>
      </c>
      <c r="AB44" s="216"/>
      <c r="AC44" s="20"/>
      <c r="AE44" s="218" t="s">
        <v>1377</v>
      </c>
      <c r="AF44" s="218"/>
      <c r="AG44" s="27">
        <v>33</v>
      </c>
      <c r="AH44" s="44" t="s">
        <v>259</v>
      </c>
      <c r="AJ44" s="5"/>
      <c r="AK44" s="5"/>
    </row>
    <row r="45" spans="1:37" ht="16.5" customHeight="1" x14ac:dyDescent="0.2">
      <c r="A45" s="40">
        <v>34</v>
      </c>
      <c r="B45" s="20"/>
      <c r="C45" s="218" t="s">
        <v>1244</v>
      </c>
      <c r="D45" s="218"/>
      <c r="E45" s="218"/>
      <c r="F45" s="20"/>
      <c r="G45" s="20"/>
      <c r="I45" s="20"/>
      <c r="J45" s="195" t="s">
        <v>658</v>
      </c>
      <c r="K45" s="195"/>
      <c r="L45" s="195"/>
      <c r="M45" s="20"/>
      <c r="N45" s="20"/>
      <c r="O45" s="20"/>
      <c r="P45" s="20"/>
      <c r="Q45" s="20"/>
      <c r="R45" s="20"/>
      <c r="S45" s="20"/>
      <c r="T45" s="20"/>
      <c r="U45" s="20"/>
      <c r="V45" s="20"/>
      <c r="W45" s="20"/>
      <c r="X45" s="229" t="s">
        <v>1290</v>
      </c>
      <c r="Y45" s="218" t="s">
        <v>1355</v>
      </c>
      <c r="Z45" s="218"/>
      <c r="AA45" s="218"/>
      <c r="AB45" s="20"/>
      <c r="AC45" s="20"/>
      <c r="AD45" s="218" t="s">
        <v>1480</v>
      </c>
      <c r="AE45" s="218" t="s">
        <v>1378</v>
      </c>
      <c r="AF45" s="218"/>
      <c r="AG45" s="27">
        <v>34</v>
      </c>
      <c r="AH45" s="44" t="s">
        <v>259</v>
      </c>
      <c r="AJ45" s="5"/>
      <c r="AK45" s="5"/>
    </row>
    <row r="46" spans="1:37" ht="16.5" customHeight="1" x14ac:dyDescent="0.2">
      <c r="A46" s="97">
        <v>35</v>
      </c>
      <c r="B46" s="20"/>
      <c r="L46" s="20"/>
      <c r="M46" s="20"/>
      <c r="N46" s="20"/>
      <c r="O46" s="20"/>
      <c r="U46" s="195" t="s">
        <v>569</v>
      </c>
      <c r="V46" s="195"/>
      <c r="W46" s="216" t="s">
        <v>1429</v>
      </c>
      <c r="X46" s="216"/>
      <c r="Y46" s="216"/>
      <c r="Z46" s="216"/>
      <c r="AA46" s="216"/>
      <c r="AB46" s="216"/>
      <c r="AC46" s="216" t="s">
        <v>1474</v>
      </c>
      <c r="AD46" s="216"/>
      <c r="AE46" s="216"/>
      <c r="AF46" s="216"/>
      <c r="AG46" s="3">
        <v>35</v>
      </c>
      <c r="AH46" s="5"/>
      <c r="AJ46" s="5"/>
      <c r="AK46" s="5"/>
    </row>
    <row r="47" spans="1:37" ht="16.5" customHeight="1" x14ac:dyDescent="0.2">
      <c r="A47" s="97">
        <v>36</v>
      </c>
      <c r="B47" s="20"/>
      <c r="C47" s="20"/>
      <c r="D47" s="207" t="s">
        <v>1209</v>
      </c>
      <c r="E47" s="207"/>
      <c r="F47" s="207"/>
      <c r="G47" s="20"/>
      <c r="H47" s="20"/>
      <c r="I47" s="20"/>
      <c r="J47" s="20"/>
      <c r="K47" s="20"/>
      <c r="L47" s="20"/>
      <c r="M47" s="20"/>
      <c r="N47" s="20"/>
      <c r="O47" s="20"/>
      <c r="P47" s="195" t="s">
        <v>238</v>
      </c>
      <c r="Q47" s="195"/>
      <c r="R47" s="195"/>
      <c r="S47" s="195"/>
      <c r="T47" s="20"/>
      <c r="U47" s="20"/>
      <c r="V47" s="20"/>
      <c r="W47" s="20"/>
      <c r="X47" s="216" t="s">
        <v>78</v>
      </c>
      <c r="Y47" s="194"/>
      <c r="Z47" s="194"/>
      <c r="AA47" s="217"/>
      <c r="AB47" s="20"/>
      <c r="AC47" s="20"/>
      <c r="AD47" s="216" t="s">
        <v>352</v>
      </c>
      <c r="AE47" s="216"/>
      <c r="AF47" s="216"/>
      <c r="AG47" s="3">
        <v>36</v>
      </c>
      <c r="AH47" s="5"/>
      <c r="AJ47" s="5"/>
      <c r="AK47" s="5"/>
    </row>
    <row r="48" spans="1:37" ht="16.5" customHeight="1" x14ac:dyDescent="0.2">
      <c r="A48" s="97">
        <v>37</v>
      </c>
      <c r="B48" s="20"/>
      <c r="C48" s="20"/>
      <c r="F48" s="207" t="s">
        <v>1232</v>
      </c>
      <c r="G48" s="207"/>
      <c r="H48" s="207"/>
      <c r="I48" s="207"/>
      <c r="J48" s="207"/>
      <c r="K48" s="207"/>
      <c r="L48" s="20"/>
      <c r="M48" s="20"/>
      <c r="N48" s="20"/>
      <c r="O48" s="20"/>
      <c r="P48" s="20"/>
      <c r="Q48" s="220" t="s">
        <v>1354</v>
      </c>
      <c r="R48" s="220"/>
      <c r="S48" s="20"/>
      <c r="T48" s="20"/>
      <c r="V48" s="216" t="s">
        <v>1281</v>
      </c>
      <c r="W48" s="216"/>
      <c r="X48" s="216"/>
      <c r="Y48" s="216"/>
      <c r="Z48" s="216"/>
      <c r="AC48" s="216" t="s">
        <v>1465</v>
      </c>
      <c r="AD48" s="216"/>
      <c r="AE48" s="216"/>
      <c r="AF48" s="216"/>
      <c r="AG48" s="3">
        <v>37</v>
      </c>
      <c r="AH48" s="5"/>
      <c r="AJ48" s="5"/>
      <c r="AK48" s="5"/>
    </row>
    <row r="49" spans="1:37" ht="16.5" customHeight="1" x14ac:dyDescent="0.2">
      <c r="A49" s="97">
        <v>38</v>
      </c>
      <c r="B49" s="20"/>
      <c r="C49" s="20"/>
      <c r="D49" s="207" t="s">
        <v>1213</v>
      </c>
      <c r="E49" s="207"/>
      <c r="F49" s="222"/>
      <c r="G49" s="20"/>
      <c r="H49" s="20"/>
      <c r="I49" s="20"/>
      <c r="J49" s="20"/>
      <c r="K49" s="20"/>
      <c r="L49" s="20"/>
      <c r="M49" s="20"/>
      <c r="N49" s="20"/>
      <c r="O49" s="20"/>
      <c r="P49" s="20"/>
      <c r="Q49" s="216" t="s">
        <v>1344</v>
      </c>
      <c r="R49" s="216"/>
      <c r="S49" s="20"/>
      <c r="T49" s="20"/>
      <c r="X49" s="216" t="s">
        <v>1383</v>
      </c>
      <c r="Y49" s="216"/>
      <c r="Z49" s="216"/>
      <c r="AA49" s="20"/>
      <c r="AD49" s="216" t="s">
        <v>1468</v>
      </c>
      <c r="AE49" s="216"/>
      <c r="AF49" s="216"/>
      <c r="AG49" s="3">
        <v>38</v>
      </c>
      <c r="AH49" s="5"/>
      <c r="AJ49" s="5"/>
      <c r="AK49" s="5"/>
    </row>
    <row r="50" spans="1:37" ht="16.5" customHeight="1" x14ac:dyDescent="0.2">
      <c r="A50" s="97">
        <v>39</v>
      </c>
      <c r="B50" s="20"/>
      <c r="C50" s="20"/>
      <c r="D50" s="207" t="s">
        <v>1213</v>
      </c>
      <c r="E50" s="207"/>
      <c r="F50" s="222"/>
      <c r="K50" s="207" t="s">
        <v>1299</v>
      </c>
      <c r="L50" s="20"/>
      <c r="M50" s="20"/>
      <c r="N50" s="194" t="s">
        <v>895</v>
      </c>
      <c r="O50" s="20"/>
      <c r="P50" s="20"/>
      <c r="Q50" s="216" t="s">
        <v>1326</v>
      </c>
      <c r="R50" s="216"/>
      <c r="S50" s="20"/>
      <c r="T50" s="20"/>
      <c r="U50" s="216" t="s">
        <v>1285</v>
      </c>
      <c r="V50" s="216" t="s">
        <v>1399</v>
      </c>
      <c r="W50" s="216"/>
      <c r="X50" s="216"/>
      <c r="Y50" s="216"/>
      <c r="Z50" s="216"/>
      <c r="AA50" s="20"/>
      <c r="AB50" s="20"/>
      <c r="AC50" s="20"/>
      <c r="AD50" s="20"/>
      <c r="AE50" s="20"/>
      <c r="AF50" s="216" t="s">
        <v>1481</v>
      </c>
      <c r="AG50" s="3">
        <v>39</v>
      </c>
      <c r="AH50" s="5"/>
      <c r="AJ50" s="5"/>
      <c r="AK50" s="5"/>
    </row>
    <row r="51" spans="1:37" ht="16.5" customHeight="1" x14ac:dyDescent="0.2">
      <c r="A51" s="97">
        <v>40</v>
      </c>
      <c r="B51" s="20"/>
      <c r="C51" s="20"/>
      <c r="D51" s="20"/>
      <c r="E51" s="20"/>
      <c r="F51" s="20"/>
      <c r="G51" s="20"/>
      <c r="H51" s="195" t="s">
        <v>1113</v>
      </c>
      <c r="I51" s="20"/>
      <c r="J51" s="20"/>
      <c r="K51" s="20"/>
      <c r="L51" s="20"/>
      <c r="M51" s="20"/>
      <c r="O51" s="20"/>
      <c r="P51" s="20"/>
      <c r="Q51" s="216" t="s">
        <v>931</v>
      </c>
      <c r="R51" s="216"/>
      <c r="S51" s="241"/>
      <c r="T51" s="216" t="s">
        <v>1335</v>
      </c>
      <c r="U51" s="194"/>
      <c r="X51" s="216" t="s">
        <v>1400</v>
      </c>
      <c r="Y51" s="216"/>
      <c r="Z51" s="216"/>
      <c r="AA51" s="216"/>
      <c r="AB51" s="20"/>
      <c r="AC51" s="20"/>
      <c r="AD51" s="20"/>
      <c r="AE51" s="216" t="s">
        <v>1483</v>
      </c>
      <c r="AF51" s="216"/>
      <c r="AG51" s="3">
        <v>40</v>
      </c>
      <c r="AH51" s="5"/>
      <c r="AJ51" s="5"/>
      <c r="AK51" s="5"/>
    </row>
    <row r="52" spans="1:37" ht="16.5" customHeight="1" x14ac:dyDescent="0.2">
      <c r="A52" s="97">
        <v>41</v>
      </c>
      <c r="B52" s="20"/>
      <c r="C52" s="20"/>
      <c r="D52" s="20"/>
      <c r="E52" s="20"/>
      <c r="F52" s="20"/>
      <c r="G52" s="20"/>
      <c r="H52" s="20"/>
      <c r="I52" s="20"/>
      <c r="J52" s="20"/>
      <c r="K52" s="20"/>
      <c r="L52" s="20"/>
      <c r="M52" s="20"/>
      <c r="N52" s="194" t="s">
        <v>708</v>
      </c>
      <c r="O52" s="20"/>
      <c r="P52" s="20"/>
      <c r="Q52" s="20"/>
      <c r="R52" s="20"/>
      <c r="S52" s="20"/>
      <c r="T52" s="20"/>
      <c r="X52" s="195" t="s">
        <v>1451</v>
      </c>
      <c r="Y52" s="195"/>
      <c r="Z52" s="195"/>
      <c r="AA52" s="99"/>
      <c r="AB52" s="20"/>
      <c r="AC52" s="20"/>
      <c r="AD52" s="20"/>
      <c r="AF52" s="194" t="s">
        <v>821</v>
      </c>
      <c r="AG52" s="3">
        <v>41</v>
      </c>
      <c r="AH52" s="5"/>
      <c r="AJ52" s="5"/>
      <c r="AK52" s="5"/>
    </row>
    <row r="53" spans="1:37" ht="16.5" customHeight="1" x14ac:dyDescent="0.2">
      <c r="A53" s="97" t="s">
        <v>245</v>
      </c>
      <c r="B53" s="20"/>
      <c r="C53" s="23" t="s">
        <v>1155</v>
      </c>
      <c r="D53" s="20"/>
      <c r="E53" s="229" t="s">
        <v>1241</v>
      </c>
      <c r="F53" s="20"/>
      <c r="G53" s="20"/>
      <c r="H53" s="23" t="s">
        <v>1226</v>
      </c>
      <c r="I53" s="20"/>
      <c r="J53" s="216" t="s">
        <v>1288</v>
      </c>
      <c r="K53" s="20"/>
      <c r="L53" s="20"/>
      <c r="M53" s="20"/>
      <c r="O53" s="20"/>
      <c r="P53" s="218" t="s">
        <v>1336</v>
      </c>
      <c r="Q53" s="20" t="s">
        <v>1353</v>
      </c>
      <c r="R53" s="20"/>
      <c r="S53" s="20"/>
      <c r="T53" s="20"/>
      <c r="U53" s="20"/>
      <c r="V53" s="20"/>
      <c r="W53" s="20"/>
      <c r="X53" s="194" t="s">
        <v>617</v>
      </c>
      <c r="Y53" s="194" t="s">
        <v>1203</v>
      </c>
      <c r="AA53" s="20"/>
      <c r="AB53" s="20"/>
      <c r="AC53" s="20"/>
      <c r="AD53" s="20"/>
      <c r="AE53" s="248" t="s">
        <v>1501</v>
      </c>
      <c r="AG53" s="3" t="s">
        <v>299</v>
      </c>
      <c r="AH53" s="5"/>
      <c r="AJ53" s="5"/>
      <c r="AK53" s="5"/>
    </row>
    <row r="54" spans="1:37" s="11" customFormat="1" ht="16.5" customHeight="1" x14ac:dyDescent="0.2">
      <c r="A54" s="96"/>
      <c r="B54" s="243" t="s">
        <v>140</v>
      </c>
      <c r="C54" s="59" t="s">
        <v>5</v>
      </c>
      <c r="D54" s="59" t="s">
        <v>0</v>
      </c>
      <c r="E54" s="59" t="s">
        <v>1</v>
      </c>
      <c r="F54" s="59" t="s">
        <v>2</v>
      </c>
      <c r="G54" s="243" t="s">
        <v>3</v>
      </c>
      <c r="H54" s="243" t="s">
        <v>4</v>
      </c>
      <c r="I54" s="243" t="s">
        <v>140</v>
      </c>
      <c r="J54" s="243" t="s">
        <v>5</v>
      </c>
      <c r="K54" s="243" t="s">
        <v>0</v>
      </c>
      <c r="L54" s="243" t="s">
        <v>1</v>
      </c>
      <c r="M54" s="243" t="s">
        <v>2</v>
      </c>
      <c r="N54" s="243" t="s">
        <v>3</v>
      </c>
      <c r="O54" s="243" t="s">
        <v>4</v>
      </c>
      <c r="P54" s="243" t="s">
        <v>140</v>
      </c>
      <c r="Q54" s="243" t="s">
        <v>5</v>
      </c>
      <c r="R54" s="243" t="s">
        <v>0</v>
      </c>
      <c r="S54" s="243" t="s">
        <v>1</v>
      </c>
      <c r="T54" s="243" t="s">
        <v>2</v>
      </c>
      <c r="U54" s="243" t="s">
        <v>3</v>
      </c>
      <c r="V54" s="243" t="s">
        <v>4</v>
      </c>
      <c r="W54" s="243" t="s">
        <v>140</v>
      </c>
      <c r="X54" s="162" t="s">
        <v>5</v>
      </c>
      <c r="Y54" s="162" t="s">
        <v>0</v>
      </c>
      <c r="Z54" s="162" t="s">
        <v>1</v>
      </c>
      <c r="AA54" s="162" t="s">
        <v>2</v>
      </c>
      <c r="AB54" s="59" t="s">
        <v>3</v>
      </c>
      <c r="AC54" s="59" t="s">
        <v>4</v>
      </c>
      <c r="AD54" s="59" t="s">
        <v>140</v>
      </c>
      <c r="AE54" s="59" t="s">
        <v>5</v>
      </c>
      <c r="AF54" s="59" t="s">
        <v>0</v>
      </c>
      <c r="AG54" s="1"/>
      <c r="AI54" s="53"/>
    </row>
    <row r="55" spans="1:37" s="11" customFormat="1" ht="16.5" customHeight="1" x14ac:dyDescent="0.2">
      <c r="A55" s="96"/>
      <c r="B55" s="243">
        <v>1</v>
      </c>
      <c r="C55" s="59">
        <v>2</v>
      </c>
      <c r="D55" s="59">
        <v>3</v>
      </c>
      <c r="E55" s="59">
        <v>4</v>
      </c>
      <c r="F55" s="59">
        <v>5</v>
      </c>
      <c r="G55" s="243">
        <v>6</v>
      </c>
      <c r="H55" s="243">
        <v>7</v>
      </c>
      <c r="I55" s="243">
        <v>8</v>
      </c>
      <c r="J55" s="243">
        <v>9</v>
      </c>
      <c r="K55" s="243">
        <v>10</v>
      </c>
      <c r="L55" s="243">
        <v>11</v>
      </c>
      <c r="M55" s="243">
        <v>12</v>
      </c>
      <c r="N55" s="243">
        <v>13</v>
      </c>
      <c r="O55" s="243">
        <v>14</v>
      </c>
      <c r="P55" s="243">
        <v>15</v>
      </c>
      <c r="Q55" s="243">
        <v>16</v>
      </c>
      <c r="R55" s="243">
        <v>17</v>
      </c>
      <c r="S55" s="243">
        <v>18</v>
      </c>
      <c r="T55" s="243">
        <v>19</v>
      </c>
      <c r="U55" s="243">
        <v>20</v>
      </c>
      <c r="V55" s="243">
        <v>21</v>
      </c>
      <c r="W55" s="243">
        <v>22</v>
      </c>
      <c r="X55" s="162">
        <v>23</v>
      </c>
      <c r="Y55" s="162">
        <v>24</v>
      </c>
      <c r="Z55" s="162">
        <v>25</v>
      </c>
      <c r="AA55" s="162">
        <v>26</v>
      </c>
      <c r="AB55" s="59">
        <v>27</v>
      </c>
      <c r="AC55" s="59">
        <v>28</v>
      </c>
      <c r="AD55" s="59">
        <v>29</v>
      </c>
      <c r="AE55" s="59">
        <v>30</v>
      </c>
      <c r="AF55" s="59">
        <v>31</v>
      </c>
      <c r="AG55" s="1"/>
      <c r="AI55" s="53"/>
    </row>
    <row r="56" spans="1:37" ht="16.5" customHeight="1" x14ac:dyDescent="0.2">
      <c r="A56" s="128"/>
      <c r="B56" s="224" t="s">
        <v>1303</v>
      </c>
      <c r="C56" s="224"/>
      <c r="D56" s="224"/>
      <c r="E56" s="224"/>
      <c r="F56" s="224"/>
      <c r="G56" s="224"/>
      <c r="H56" s="224"/>
      <c r="I56" s="224"/>
      <c r="J56" s="224"/>
      <c r="K56" s="224" t="s">
        <v>1304</v>
      </c>
      <c r="L56" s="237" t="s">
        <v>1307</v>
      </c>
      <c r="M56" s="224"/>
      <c r="N56" s="224"/>
      <c r="O56" s="224"/>
      <c r="P56" s="224"/>
      <c r="Q56" s="224"/>
      <c r="R56" s="224" t="s">
        <v>1305</v>
      </c>
      <c r="S56" s="224"/>
      <c r="T56" s="224"/>
      <c r="U56" s="224"/>
      <c r="V56" s="224"/>
      <c r="W56" s="224"/>
      <c r="X56" s="224"/>
      <c r="Y56" s="224" t="s">
        <v>1306</v>
      </c>
      <c r="Z56" s="224"/>
      <c r="AA56" s="20"/>
      <c r="AB56" s="20"/>
      <c r="AC56" s="20"/>
      <c r="AD56" s="224" t="s">
        <v>1456</v>
      </c>
      <c r="AE56" s="224"/>
      <c r="AF56" s="224"/>
      <c r="AG56" s="128"/>
      <c r="AH56" s="10" t="s">
        <v>1484</v>
      </c>
    </row>
    <row r="57" spans="1:37" ht="16.5" customHeight="1" x14ac:dyDescent="0.2">
      <c r="A57" s="133" t="s">
        <v>80</v>
      </c>
      <c r="B57" s="20"/>
      <c r="C57" s="20"/>
      <c r="D57" s="20"/>
      <c r="E57" s="20"/>
      <c r="F57" s="20"/>
      <c r="G57" s="20"/>
      <c r="H57" s="23" t="s">
        <v>376</v>
      </c>
      <c r="I57" s="106"/>
      <c r="J57" s="106"/>
      <c r="K57" s="106"/>
      <c r="L57" s="106"/>
      <c r="M57" s="106"/>
      <c r="N57" s="106"/>
      <c r="O57" s="106"/>
      <c r="P57" s="106"/>
      <c r="Q57" s="106"/>
      <c r="R57" s="106"/>
      <c r="S57" s="106"/>
      <c r="T57" s="106"/>
      <c r="U57" s="106"/>
      <c r="V57" s="106"/>
      <c r="W57" s="106"/>
      <c r="X57" s="106"/>
      <c r="Y57" s="106"/>
      <c r="Z57" s="106"/>
      <c r="AA57" s="106"/>
      <c r="AB57" s="106"/>
      <c r="AC57" s="106"/>
      <c r="AD57" s="106"/>
      <c r="AE57" s="106"/>
      <c r="AF57" s="106"/>
      <c r="AG57" s="125" t="s">
        <v>80</v>
      </c>
    </row>
    <row r="58" spans="1:37" ht="16.5" customHeight="1" x14ac:dyDescent="0.2">
      <c r="A58" s="133" t="s">
        <v>356</v>
      </c>
      <c r="B58" s="20"/>
      <c r="C58" s="20">
        <v>4</v>
      </c>
      <c r="D58" s="20"/>
      <c r="E58" s="20"/>
      <c r="F58" s="20"/>
      <c r="G58" s="20"/>
      <c r="H58" s="23" t="s">
        <v>375</v>
      </c>
      <c r="I58" s="20"/>
      <c r="J58" s="20"/>
      <c r="K58" s="216" t="s">
        <v>1282</v>
      </c>
      <c r="L58" s="216"/>
      <c r="M58" s="216"/>
      <c r="N58" s="216"/>
      <c r="O58" s="216"/>
      <c r="P58" s="216"/>
      <c r="Q58" s="216">
        <v>1</v>
      </c>
      <c r="R58" s="216"/>
      <c r="S58" s="216"/>
      <c r="T58" s="216"/>
      <c r="U58" s="216"/>
      <c r="V58" s="216"/>
      <c r="W58" s="216"/>
      <c r="X58" s="216">
        <v>2</v>
      </c>
      <c r="Y58" s="216"/>
      <c r="Z58" s="216"/>
      <c r="AA58" s="216"/>
      <c r="AB58" s="216"/>
      <c r="AC58" s="216"/>
      <c r="AD58" s="216"/>
      <c r="AE58" s="216">
        <v>3</v>
      </c>
      <c r="AF58" s="216"/>
      <c r="AG58" s="126" t="s">
        <v>356</v>
      </c>
    </row>
    <row r="59" spans="1:37" ht="16.5" customHeight="1" x14ac:dyDescent="0.2">
      <c r="A59" s="133" t="s">
        <v>281</v>
      </c>
      <c r="B59" s="20"/>
      <c r="C59" s="20"/>
      <c r="D59" s="20"/>
      <c r="E59" s="20"/>
      <c r="F59" s="20"/>
      <c r="G59" s="20"/>
      <c r="H59" s="20"/>
      <c r="I59" s="20"/>
      <c r="J59" s="20"/>
      <c r="K59" s="20"/>
      <c r="L59" s="20"/>
      <c r="M59" s="20"/>
      <c r="N59" s="20"/>
      <c r="O59" s="20" t="s">
        <v>33</v>
      </c>
      <c r="P59" s="216" t="s">
        <v>1343</v>
      </c>
      <c r="Q59" s="216"/>
      <c r="R59" s="216"/>
      <c r="S59" s="216"/>
      <c r="T59" s="216"/>
      <c r="U59" s="216"/>
      <c r="V59" s="216"/>
      <c r="W59" s="216" t="s">
        <v>1403</v>
      </c>
      <c r="X59" s="216"/>
      <c r="Y59" s="216"/>
      <c r="Z59" s="216"/>
      <c r="AA59" s="216"/>
      <c r="AB59" s="216"/>
      <c r="AC59" s="216"/>
      <c r="AD59" s="216" t="s">
        <v>1492</v>
      </c>
      <c r="AE59" s="216"/>
      <c r="AF59" s="216"/>
      <c r="AG59" s="259" t="s">
        <v>281</v>
      </c>
    </row>
    <row r="60" spans="1:37" ht="16.5" customHeight="1" x14ac:dyDescent="0.2">
      <c r="A60" s="133" t="s">
        <v>16</v>
      </c>
      <c r="B60" s="20"/>
      <c r="C60" s="20"/>
      <c r="D60" s="20"/>
      <c r="E60" s="20"/>
      <c r="F60" s="20"/>
      <c r="G60" s="20"/>
      <c r="H60" s="20"/>
      <c r="I60" s="20"/>
      <c r="J60" s="20"/>
      <c r="K60" s="20"/>
      <c r="L60" s="20"/>
      <c r="M60" s="20"/>
      <c r="N60" s="20"/>
      <c r="P60" s="20"/>
      <c r="Q60" s="20"/>
      <c r="R60" s="20"/>
      <c r="S60" s="20"/>
      <c r="T60" s="20"/>
      <c r="U60" s="20"/>
      <c r="V60" s="20"/>
      <c r="W60" s="20"/>
      <c r="X60" s="220" t="s">
        <v>581</v>
      </c>
      <c r="Y60" s="220"/>
      <c r="Z60" s="220"/>
      <c r="AA60" s="20"/>
      <c r="AC60" s="20"/>
      <c r="AD60" s="20"/>
      <c r="AE60" s="207" t="s">
        <v>1088</v>
      </c>
      <c r="AF60" s="207"/>
      <c r="AG60" s="126" t="s">
        <v>1490</v>
      </c>
    </row>
    <row r="61" spans="1:37" ht="16.5" customHeight="1" x14ac:dyDescent="0.2">
      <c r="A61" s="133" t="s">
        <v>17</v>
      </c>
      <c r="B61" s="20"/>
      <c r="C61" s="20"/>
      <c r="D61" s="20"/>
      <c r="E61" s="20"/>
      <c r="J61" s="215" t="s">
        <v>737</v>
      </c>
      <c r="O61" s="233" t="s">
        <v>1295</v>
      </c>
      <c r="S61" s="20"/>
      <c r="T61" s="20"/>
      <c r="U61" s="20"/>
      <c r="V61" s="20"/>
      <c r="X61" s="195" t="s">
        <v>1442</v>
      </c>
      <c r="Y61" s="195"/>
      <c r="Z61" s="195"/>
      <c r="AA61" s="20"/>
      <c r="AB61" s="20"/>
      <c r="AC61" s="20"/>
      <c r="AD61" s="20"/>
      <c r="AE61" s="20"/>
      <c r="AF61" s="215" t="s">
        <v>1507</v>
      </c>
      <c r="AG61" s="125" t="s">
        <v>17</v>
      </c>
      <c r="AH61" s="10" t="s">
        <v>33</v>
      </c>
    </row>
    <row r="62" spans="1:37" ht="16.5" customHeight="1" x14ac:dyDescent="0.2">
      <c r="A62" s="133" t="s">
        <v>18</v>
      </c>
      <c r="B62" s="20"/>
      <c r="C62" s="20"/>
      <c r="D62" s="20"/>
      <c r="E62" s="20"/>
      <c r="F62" s="20"/>
      <c r="G62" s="20"/>
      <c r="H62" s="20"/>
      <c r="I62" s="20"/>
      <c r="J62" s="20"/>
      <c r="K62" s="20"/>
      <c r="L62" s="20"/>
      <c r="M62" s="215" t="s">
        <v>598</v>
      </c>
      <c r="N62" s="215"/>
      <c r="O62" s="215"/>
      <c r="P62" s="215"/>
      <c r="Q62" s="20"/>
      <c r="R62" s="20"/>
      <c r="S62" s="20"/>
      <c r="T62" s="239" t="s">
        <v>1375</v>
      </c>
      <c r="U62" s="239"/>
      <c r="V62" s="239"/>
      <c r="W62" s="239"/>
      <c r="X62" s="239" t="s">
        <v>244</v>
      </c>
      <c r="Y62" s="239"/>
      <c r="Z62" s="239"/>
      <c r="AA62" s="20"/>
      <c r="AB62" s="20"/>
      <c r="AF62" s="214" t="s">
        <v>1509</v>
      </c>
      <c r="AG62" s="125" t="s">
        <v>18</v>
      </c>
    </row>
    <row r="63" spans="1:37" ht="16.5" customHeight="1" x14ac:dyDescent="0.2">
      <c r="A63" s="133" t="s">
        <v>357</v>
      </c>
      <c r="B63" s="20"/>
      <c r="C63" s="20"/>
      <c r="D63" s="20"/>
      <c r="E63" s="20"/>
      <c r="F63" s="20"/>
      <c r="G63" s="20"/>
      <c r="H63" s="20"/>
      <c r="I63" s="20"/>
      <c r="J63" s="20"/>
      <c r="K63" s="20"/>
      <c r="L63" s="20"/>
      <c r="M63" s="20"/>
      <c r="N63" s="197" t="s">
        <v>1076</v>
      </c>
      <c r="O63" s="197"/>
      <c r="P63" s="197"/>
      <c r="Q63" s="20"/>
      <c r="R63" s="20"/>
      <c r="S63" s="20"/>
      <c r="T63" s="20"/>
      <c r="U63" s="197" t="s">
        <v>1076</v>
      </c>
      <c r="V63" s="197"/>
      <c r="W63" s="197"/>
      <c r="X63" s="239" t="s">
        <v>244</v>
      </c>
      <c r="Y63" s="239"/>
      <c r="Z63" s="239"/>
      <c r="AA63" s="20"/>
      <c r="AB63" s="20"/>
      <c r="AC63" s="20"/>
      <c r="AD63" s="20"/>
      <c r="AE63" s="20"/>
      <c r="AF63" s="215" t="s">
        <v>378</v>
      </c>
      <c r="AG63" s="125" t="s">
        <v>357</v>
      </c>
      <c r="AH63" s="10" t="s">
        <v>1349</v>
      </c>
    </row>
    <row r="64" spans="1:37" ht="16.5" customHeight="1" x14ac:dyDescent="0.2">
      <c r="A64" s="133" t="s">
        <v>358</v>
      </c>
      <c r="B64" s="20"/>
      <c r="C64" s="20"/>
      <c r="D64" s="20"/>
      <c r="E64" s="20"/>
      <c r="F64" s="20"/>
      <c r="G64" s="20"/>
      <c r="H64" s="20"/>
      <c r="I64" s="20"/>
      <c r="J64" s="20"/>
      <c r="K64" s="20"/>
      <c r="L64" s="20"/>
      <c r="M64" s="20"/>
      <c r="N64" s="20"/>
      <c r="O64" s="20"/>
      <c r="P64" s="20"/>
      <c r="Q64" s="20"/>
      <c r="R64" s="20"/>
      <c r="S64" s="20"/>
      <c r="T64" s="20"/>
      <c r="U64" s="215" t="s">
        <v>1395</v>
      </c>
      <c r="V64" s="20"/>
      <c r="W64" s="20"/>
      <c r="Y64" s="214" t="s">
        <v>1433</v>
      </c>
      <c r="Z64" s="215" t="s">
        <v>1424</v>
      </c>
      <c r="AA64" s="215"/>
      <c r="AB64" s="215"/>
      <c r="AC64" s="215"/>
      <c r="AD64" s="20"/>
      <c r="AE64" s="20"/>
      <c r="AF64" s="197" t="s">
        <v>741</v>
      </c>
      <c r="AG64" s="125" t="s">
        <v>358</v>
      </c>
      <c r="AH64" s="10" t="s">
        <v>1349</v>
      </c>
    </row>
    <row r="65" spans="1:33" ht="16.5" customHeight="1" x14ac:dyDescent="0.2">
      <c r="A65" s="127"/>
      <c r="B65" s="20"/>
      <c r="C65" s="20"/>
      <c r="D65" s="20"/>
      <c r="E65" s="20"/>
      <c r="F65" s="20"/>
      <c r="G65" s="215" t="s">
        <v>1224</v>
      </c>
      <c r="H65" s="215"/>
      <c r="I65" s="215"/>
      <c r="J65" s="20"/>
      <c r="K65" s="20"/>
      <c r="L65" s="20"/>
      <c r="M65" s="20"/>
      <c r="Q65" s="20"/>
      <c r="R65" s="20"/>
      <c r="S65" s="20"/>
      <c r="T65" s="20"/>
      <c r="U65" s="20"/>
      <c r="V65" s="20"/>
      <c r="W65" s="20"/>
      <c r="X65" s="34" t="s">
        <v>43</v>
      </c>
      <c r="Y65" s="20"/>
      <c r="Z65" s="20"/>
      <c r="AA65" s="20"/>
      <c r="AB65" s="20"/>
      <c r="AC65" s="20"/>
      <c r="AD65" s="20"/>
      <c r="AE65" s="20"/>
      <c r="AF65" s="20"/>
      <c r="AG65" s="127"/>
    </row>
    <row r="66" spans="1:33" ht="16.5" customHeight="1" x14ac:dyDescent="0.2">
      <c r="A66" s="124" t="s">
        <v>359</v>
      </c>
      <c r="B66" s="20"/>
      <c r="C66" s="20"/>
      <c r="D66" s="20"/>
      <c r="E66" s="20"/>
      <c r="F66" s="20"/>
      <c r="G66" s="20"/>
      <c r="H66" s="20"/>
      <c r="I66" s="20"/>
      <c r="J66" s="20"/>
      <c r="K66" s="20"/>
      <c r="L66" s="20"/>
      <c r="M66" s="20"/>
      <c r="N66" s="20"/>
      <c r="O66" s="20"/>
      <c r="P66" s="20"/>
      <c r="Q66" s="20"/>
      <c r="R66" s="20"/>
      <c r="S66" s="20"/>
      <c r="T66" s="20"/>
      <c r="U66" s="20"/>
      <c r="V66" s="20"/>
      <c r="W66" s="20"/>
      <c r="X66" s="207" t="s">
        <v>1412</v>
      </c>
      <c r="Y66" s="207"/>
      <c r="Z66" s="207"/>
      <c r="AA66" s="20"/>
      <c r="AB66" s="20"/>
      <c r="AC66" s="20"/>
      <c r="AD66" s="20"/>
      <c r="AG66" s="124" t="s">
        <v>359</v>
      </c>
    </row>
    <row r="67" spans="1:33" ht="16.5" customHeight="1" x14ac:dyDescent="0.2">
      <c r="A67" s="125" t="s">
        <v>9</v>
      </c>
      <c r="B67" s="20"/>
      <c r="C67" s="215" t="s">
        <v>731</v>
      </c>
      <c r="D67" s="215"/>
      <c r="E67" s="215"/>
      <c r="F67" s="20"/>
      <c r="G67" s="20"/>
      <c r="H67" s="20"/>
      <c r="I67" s="197" t="s">
        <v>374</v>
      </c>
      <c r="J67" s="197"/>
      <c r="K67" s="197"/>
      <c r="L67" s="197"/>
      <c r="M67" s="20"/>
      <c r="N67" s="20"/>
      <c r="O67" s="20"/>
      <c r="P67" s="20"/>
      <c r="Q67" s="197" t="s">
        <v>1352</v>
      </c>
      <c r="R67" s="197"/>
      <c r="S67" s="222"/>
      <c r="T67" s="20"/>
      <c r="U67" s="20"/>
      <c r="V67" s="20"/>
      <c r="W67" s="20"/>
      <c r="Y67" s="197" t="s">
        <v>1195</v>
      </c>
      <c r="Z67" s="197"/>
      <c r="AA67" s="197"/>
      <c r="AB67" s="215" t="s">
        <v>1466</v>
      </c>
      <c r="AC67" s="102" t="s">
        <v>833</v>
      </c>
      <c r="AE67" s="215" t="s">
        <v>1038</v>
      </c>
      <c r="AF67" s="215"/>
      <c r="AG67" s="125" t="s">
        <v>9</v>
      </c>
    </row>
    <row r="68" spans="1:33" ht="16.5" customHeight="1" x14ac:dyDescent="0.2">
      <c r="A68" s="125" t="s">
        <v>10</v>
      </c>
      <c r="B68" s="20"/>
      <c r="C68" s="215" t="s">
        <v>1212</v>
      </c>
      <c r="D68" s="215"/>
      <c r="E68" s="215"/>
      <c r="F68" s="224" t="s">
        <v>588</v>
      </c>
      <c r="G68" s="224"/>
      <c r="H68" s="224"/>
      <c r="I68" s="224"/>
      <c r="J68" s="224"/>
      <c r="K68" s="224"/>
      <c r="L68" s="20"/>
      <c r="M68" s="20"/>
      <c r="N68" s="20"/>
      <c r="O68" s="20"/>
      <c r="P68" s="20"/>
      <c r="Q68" s="20"/>
      <c r="R68" s="20"/>
      <c r="S68" s="20"/>
      <c r="T68" s="20"/>
      <c r="U68" s="20"/>
      <c r="V68" s="20"/>
      <c r="W68" s="20"/>
      <c r="X68" s="20"/>
      <c r="Y68" s="197" t="s">
        <v>1196</v>
      </c>
      <c r="Z68" s="197"/>
      <c r="AA68" s="197"/>
      <c r="AB68" s="20"/>
      <c r="AC68" s="20"/>
      <c r="AD68" s="215" t="s">
        <v>1365</v>
      </c>
      <c r="AE68" s="215"/>
      <c r="AF68" s="215"/>
      <c r="AG68" s="125" t="s">
        <v>10</v>
      </c>
    </row>
    <row r="69" spans="1:33" ht="16.5" customHeight="1" x14ac:dyDescent="0.2">
      <c r="A69" s="125" t="s">
        <v>11</v>
      </c>
      <c r="B69" s="20"/>
      <c r="C69" s="215" t="s">
        <v>1211</v>
      </c>
      <c r="D69" s="215"/>
      <c r="E69" s="215"/>
      <c r="L69" s="20"/>
      <c r="M69" s="20"/>
      <c r="N69" s="20"/>
      <c r="O69" s="20"/>
      <c r="P69" s="20"/>
      <c r="R69" s="20"/>
      <c r="S69" s="20"/>
      <c r="T69" s="20"/>
      <c r="U69" s="20"/>
      <c r="V69" s="20"/>
      <c r="W69" s="20"/>
      <c r="Y69" s="196" t="s">
        <v>1334</v>
      </c>
      <c r="Z69" s="196" t="s">
        <v>1435</v>
      </c>
      <c r="AA69" s="196"/>
      <c r="AB69" s="196"/>
      <c r="AC69" s="196"/>
      <c r="AD69" s="196"/>
      <c r="AE69" s="220" t="s">
        <v>1038</v>
      </c>
      <c r="AF69" s="220"/>
      <c r="AG69" s="125" t="s">
        <v>11</v>
      </c>
    </row>
    <row r="70" spans="1:33" ht="16.5" customHeight="1" x14ac:dyDescent="0.2">
      <c r="A70" s="125" t="s">
        <v>12</v>
      </c>
      <c r="B70" s="20"/>
      <c r="C70" s="215" t="s">
        <v>1242</v>
      </c>
      <c r="D70" s="215"/>
      <c r="E70" s="215"/>
      <c r="F70" s="20"/>
      <c r="G70" s="20"/>
      <c r="H70" s="20"/>
      <c r="I70" s="20"/>
      <c r="J70" s="20"/>
      <c r="K70" s="20"/>
      <c r="L70" s="20"/>
      <c r="M70" s="20"/>
      <c r="N70" s="20"/>
      <c r="O70" s="20"/>
      <c r="P70" s="20"/>
      <c r="Q70" s="230" t="s">
        <v>352</v>
      </c>
      <c r="R70" s="222"/>
      <c r="S70" s="20"/>
      <c r="T70" s="20"/>
      <c r="U70" s="20"/>
      <c r="V70" s="20"/>
      <c r="W70" s="20"/>
      <c r="X70" s="215" t="s">
        <v>1278</v>
      </c>
      <c r="Y70" s="215"/>
      <c r="Z70" s="215"/>
      <c r="AA70" s="215"/>
      <c r="AB70" s="215"/>
      <c r="AC70" s="20"/>
      <c r="AD70" s="196" t="s">
        <v>931</v>
      </c>
      <c r="AE70" s="196"/>
      <c r="AF70" s="196"/>
      <c r="AG70" s="125" t="s">
        <v>12</v>
      </c>
    </row>
    <row r="71" spans="1:33" ht="16.5" customHeight="1" x14ac:dyDescent="0.2">
      <c r="A71" s="125" t="s">
        <v>13</v>
      </c>
      <c r="B71" s="20"/>
      <c r="C71" s="215" t="s">
        <v>1239</v>
      </c>
      <c r="D71" s="215"/>
      <c r="F71" s="20"/>
      <c r="G71" s="20"/>
      <c r="H71" s="20"/>
      <c r="I71" s="20"/>
      <c r="J71" s="20"/>
      <c r="K71" s="20"/>
      <c r="L71" s="20"/>
      <c r="M71" s="20"/>
      <c r="N71" s="20"/>
      <c r="O71" s="20"/>
      <c r="P71" s="20"/>
      <c r="Q71" s="20"/>
      <c r="R71" s="20"/>
      <c r="S71" s="20"/>
      <c r="T71" s="20"/>
      <c r="U71" s="20"/>
      <c r="V71" s="20"/>
      <c r="W71" s="20"/>
      <c r="X71" s="230" t="s">
        <v>1273</v>
      </c>
      <c r="Y71" s="230"/>
      <c r="Z71" s="230"/>
      <c r="AA71" s="20"/>
      <c r="AB71" s="215" t="s">
        <v>1417</v>
      </c>
      <c r="AC71" s="215"/>
      <c r="AD71" s="215"/>
      <c r="AE71" s="215" t="s">
        <v>1291</v>
      </c>
      <c r="AF71" s="215"/>
      <c r="AG71" s="125" t="s">
        <v>13</v>
      </c>
    </row>
    <row r="72" spans="1:33" ht="16.5" customHeight="1" x14ac:dyDescent="0.2">
      <c r="A72" s="125" t="s">
        <v>14</v>
      </c>
      <c r="B72" s="20"/>
      <c r="E72" s="216" t="s">
        <v>265</v>
      </c>
      <c r="F72" s="20"/>
      <c r="G72" s="20"/>
      <c r="H72" s="20"/>
      <c r="I72" s="20"/>
      <c r="J72" s="20"/>
      <c r="K72" s="20"/>
      <c r="L72" s="20"/>
      <c r="M72" s="20"/>
      <c r="N72" s="20"/>
      <c r="O72" s="20"/>
      <c r="P72" s="20"/>
      <c r="Q72" s="20"/>
      <c r="R72" s="20"/>
      <c r="S72" s="20"/>
      <c r="T72" s="20"/>
      <c r="U72" s="20"/>
      <c r="V72" s="20"/>
      <c r="W72" s="20"/>
      <c r="X72" s="216" t="s">
        <v>1418</v>
      </c>
      <c r="Y72" s="216"/>
      <c r="Z72" s="216"/>
      <c r="AA72" s="20"/>
      <c r="AB72" s="20"/>
      <c r="AC72" s="20"/>
      <c r="AD72" s="197" t="s">
        <v>1082</v>
      </c>
      <c r="AE72" s="197" t="s">
        <v>1084</v>
      </c>
      <c r="AF72" s="102" t="s">
        <v>1496</v>
      </c>
      <c r="AG72" s="125" t="s">
        <v>14</v>
      </c>
    </row>
    <row r="73" spans="1:33" ht="16.5" customHeight="1" x14ac:dyDescent="0.2">
      <c r="A73" s="125" t="s">
        <v>15</v>
      </c>
      <c r="B73" s="20"/>
      <c r="C73" s="20"/>
      <c r="E73" s="218" t="s">
        <v>1259</v>
      </c>
      <c r="F73" s="20"/>
      <c r="G73" s="20"/>
      <c r="H73" s="20"/>
      <c r="I73" s="20"/>
      <c r="J73" s="20"/>
      <c r="K73" s="20"/>
      <c r="L73" s="20"/>
      <c r="M73" s="20"/>
      <c r="N73" s="20"/>
      <c r="O73" s="20"/>
      <c r="P73" s="20"/>
      <c r="Q73" s="20"/>
      <c r="R73" s="20"/>
      <c r="S73" s="20"/>
      <c r="T73" s="20"/>
      <c r="U73" s="20"/>
      <c r="V73" s="20"/>
      <c r="W73" s="20"/>
      <c r="X73" s="197" t="s">
        <v>1319</v>
      </c>
      <c r="Y73" s="197"/>
      <c r="Z73" s="197"/>
      <c r="AA73" s="99"/>
      <c r="AB73" s="20"/>
      <c r="AC73" s="20"/>
      <c r="AD73" s="197" t="s">
        <v>1081</v>
      </c>
      <c r="AE73" s="197" t="s">
        <v>1084</v>
      </c>
      <c r="AF73" s="229" t="s">
        <v>244</v>
      </c>
      <c r="AG73" s="125" t="s">
        <v>15</v>
      </c>
    </row>
    <row r="74" spans="1:33" ht="16.5" customHeight="1" x14ac:dyDescent="0.2">
      <c r="A74" s="125" t="s">
        <v>29</v>
      </c>
      <c r="B74" s="20"/>
      <c r="C74" s="20"/>
      <c r="D74" s="20"/>
      <c r="E74" s="20"/>
      <c r="F74" s="20"/>
      <c r="G74" s="20"/>
      <c r="H74" s="20"/>
      <c r="I74" s="20"/>
      <c r="J74" s="20"/>
      <c r="K74" s="20"/>
      <c r="L74" s="214" t="s">
        <v>1308</v>
      </c>
      <c r="M74" s="20"/>
      <c r="N74" s="20"/>
      <c r="O74" s="20"/>
      <c r="P74" s="20"/>
      <c r="Q74" s="20"/>
      <c r="R74" s="20"/>
      <c r="S74" s="20"/>
      <c r="T74" s="20"/>
      <c r="U74" s="20"/>
      <c r="V74" s="20"/>
      <c r="W74" s="20"/>
      <c r="X74" s="215" t="s">
        <v>1320</v>
      </c>
      <c r="Y74" s="215"/>
      <c r="Z74" s="215"/>
      <c r="AA74" s="99"/>
      <c r="AD74" s="194" t="s">
        <v>610</v>
      </c>
      <c r="AE74" s="194" t="s">
        <v>1084</v>
      </c>
      <c r="AF74" s="99"/>
      <c r="AG74" s="125" t="s">
        <v>29</v>
      </c>
    </row>
    <row r="75" spans="1:33" ht="16.5" customHeight="1" x14ac:dyDescent="0.2">
      <c r="A75" s="125"/>
      <c r="B75" s="20"/>
      <c r="C75" s="20"/>
      <c r="D75" s="20"/>
      <c r="E75" s="20"/>
      <c r="F75" s="20"/>
      <c r="G75" s="20"/>
      <c r="H75" s="20"/>
      <c r="I75" s="20"/>
      <c r="J75" s="20"/>
      <c r="K75" s="20"/>
      <c r="L75" s="20"/>
      <c r="M75" s="20"/>
      <c r="N75" s="20"/>
      <c r="O75" s="20"/>
      <c r="P75" s="20"/>
      <c r="Q75" s="20"/>
      <c r="R75" s="20"/>
      <c r="S75" s="20"/>
      <c r="T75" s="20"/>
      <c r="U75" s="20"/>
      <c r="V75" s="20"/>
      <c r="W75" s="20"/>
      <c r="X75" s="20"/>
      <c r="Y75" s="227" t="s">
        <v>1311</v>
      </c>
      <c r="Z75" s="20"/>
      <c r="AA75" s="20"/>
      <c r="AE75" s="20"/>
      <c r="AF75" s="20"/>
      <c r="AG75" s="125"/>
    </row>
    <row r="76" spans="1:33" ht="16.5" customHeight="1" x14ac:dyDescent="0.2">
      <c r="A76" s="123" t="s">
        <v>360</v>
      </c>
      <c r="B76" s="20"/>
      <c r="C76" s="20"/>
      <c r="D76" s="20"/>
      <c r="E76" s="20"/>
      <c r="F76" s="20"/>
      <c r="G76" s="20"/>
      <c r="H76" s="20"/>
      <c r="I76" s="20"/>
      <c r="J76" s="20"/>
      <c r="K76" s="20"/>
      <c r="L76" s="20"/>
      <c r="M76" s="20"/>
      <c r="N76" s="20"/>
      <c r="O76" s="20"/>
      <c r="P76" s="20"/>
      <c r="Q76" s="20"/>
      <c r="R76" s="20"/>
      <c r="S76" s="20"/>
      <c r="T76" s="20"/>
      <c r="U76" s="20"/>
      <c r="V76" s="20"/>
      <c r="W76" s="20"/>
      <c r="X76" s="20"/>
      <c r="Y76" s="248" t="s">
        <v>1389</v>
      </c>
      <c r="Z76" s="248" t="s">
        <v>833</v>
      </c>
      <c r="AA76" s="248"/>
      <c r="AB76" s="248"/>
      <c r="AC76" s="248"/>
      <c r="AD76" s="20"/>
      <c r="AE76" s="20"/>
      <c r="AF76" s="20"/>
      <c r="AG76" s="123" t="s">
        <v>360</v>
      </c>
    </row>
    <row r="77" spans="1:33" ht="16.5" customHeight="1" x14ac:dyDescent="0.2">
      <c r="A77" s="125">
        <v>42</v>
      </c>
      <c r="B77" s="106"/>
      <c r="C77" s="106"/>
      <c r="D77" s="106"/>
      <c r="E77" s="106"/>
      <c r="F77" s="106"/>
      <c r="G77" s="106"/>
      <c r="H77" s="106"/>
      <c r="I77" s="106"/>
      <c r="J77" s="106"/>
      <c r="K77" s="106"/>
      <c r="L77" s="106"/>
      <c r="M77" s="106"/>
      <c r="N77" s="106"/>
      <c r="O77" s="106"/>
      <c r="P77" s="106"/>
      <c r="Q77" s="106"/>
      <c r="R77" s="106"/>
      <c r="S77" s="106"/>
      <c r="T77" s="106"/>
      <c r="U77" s="106"/>
      <c r="V77" s="106"/>
      <c r="W77" s="106"/>
      <c r="X77" s="106"/>
      <c r="Y77" s="106"/>
      <c r="Z77" s="106"/>
      <c r="AA77" s="106"/>
      <c r="AB77" s="106"/>
      <c r="AC77" s="106"/>
      <c r="AD77" s="106"/>
      <c r="AE77" s="106"/>
      <c r="AF77" s="106"/>
      <c r="AG77" s="125">
        <v>42</v>
      </c>
    </row>
    <row r="78" spans="1:33" ht="16.5" customHeight="1" x14ac:dyDescent="0.2">
      <c r="A78" s="125">
        <v>43</v>
      </c>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34" t="s">
        <v>1268</v>
      </c>
      <c r="AB78" s="34" t="s">
        <v>1268</v>
      </c>
      <c r="AC78" s="20"/>
      <c r="AD78" s="20"/>
      <c r="AE78" s="20"/>
      <c r="AG78" s="125">
        <v>43</v>
      </c>
    </row>
    <row r="79" spans="1:33" ht="16.5" customHeight="1" x14ac:dyDescent="0.2">
      <c r="A79" s="125">
        <v>44</v>
      </c>
      <c r="B79" s="20"/>
      <c r="C79" s="20"/>
      <c r="D79" s="20"/>
      <c r="E79" s="20"/>
      <c r="F79" s="20"/>
      <c r="G79" s="20"/>
      <c r="H79" s="20"/>
      <c r="I79" s="20"/>
      <c r="J79" s="20"/>
      <c r="K79" s="20"/>
      <c r="L79" s="20"/>
      <c r="M79" s="20"/>
      <c r="N79" s="20"/>
      <c r="O79" s="20"/>
      <c r="P79" s="20"/>
      <c r="Q79" s="20"/>
      <c r="R79" s="20"/>
      <c r="S79" s="20"/>
      <c r="U79" s="20"/>
      <c r="V79" s="20"/>
      <c r="W79" s="20"/>
      <c r="AA79" s="20"/>
      <c r="AB79" s="20"/>
      <c r="AC79" s="215" t="s">
        <v>1477</v>
      </c>
      <c r="AD79" s="215"/>
      <c r="AE79" s="215"/>
      <c r="AG79" s="125">
        <v>44</v>
      </c>
    </row>
    <row r="80" spans="1:33" ht="16.5" customHeight="1" x14ac:dyDescent="0.2">
      <c r="A80" s="125">
        <v>45</v>
      </c>
      <c r="B80" s="20"/>
      <c r="C80" s="20"/>
      <c r="D80" s="20"/>
      <c r="E80" s="20"/>
      <c r="F80" s="20"/>
      <c r="G80" s="20"/>
      <c r="H80" s="20"/>
      <c r="I80" s="20"/>
      <c r="J80" s="20"/>
      <c r="K80" s="197" t="s">
        <v>1264</v>
      </c>
      <c r="L80" s="197"/>
      <c r="M80" s="20"/>
      <c r="N80" s="20"/>
      <c r="O80" s="20"/>
      <c r="P80" s="20"/>
      <c r="Q80" s="215" t="s">
        <v>1357</v>
      </c>
      <c r="R80" s="215"/>
      <c r="S80" s="197" t="s">
        <v>996</v>
      </c>
      <c r="T80" s="197"/>
      <c r="U80" s="197"/>
      <c r="V80" s="197"/>
      <c r="W80" s="197"/>
      <c r="X80" s="197"/>
      <c r="Y80" s="215" t="s">
        <v>1408</v>
      </c>
      <c r="Z80" s="215"/>
      <c r="AA80" s="197" t="s">
        <v>1457</v>
      </c>
      <c r="AB80" s="20"/>
      <c r="AC80" s="20"/>
      <c r="AD80" s="215" t="s">
        <v>1476</v>
      </c>
      <c r="AE80" s="215" t="s">
        <v>1149</v>
      </c>
      <c r="AF80" s="215"/>
      <c r="AG80" s="125">
        <v>45</v>
      </c>
    </row>
    <row r="81" spans="1:37" ht="16.5" customHeight="1" x14ac:dyDescent="0.2">
      <c r="A81" s="125">
        <v>46</v>
      </c>
      <c r="B81" s="20"/>
      <c r="C81" s="20"/>
      <c r="D81" s="194" t="s">
        <v>615</v>
      </c>
      <c r="E81" s="194"/>
      <c r="F81" s="20"/>
      <c r="G81" s="20"/>
      <c r="H81" s="20"/>
      <c r="I81" s="20"/>
      <c r="J81" s="20"/>
      <c r="K81" s="197" t="s">
        <v>1104</v>
      </c>
      <c r="L81" s="197"/>
      <c r="M81" s="197"/>
      <c r="N81" s="197"/>
      <c r="O81" s="20"/>
      <c r="P81" s="20"/>
      <c r="R81" s="197" t="s">
        <v>1356</v>
      </c>
      <c r="Y81" s="215" t="s">
        <v>1409</v>
      </c>
      <c r="Z81" s="215"/>
      <c r="AA81" s="20"/>
      <c r="AB81" s="20"/>
      <c r="AC81" s="20"/>
      <c r="AD81" s="197" t="s">
        <v>1487</v>
      </c>
      <c r="AE81" s="197"/>
      <c r="AG81" s="125">
        <v>46</v>
      </c>
    </row>
    <row r="82" spans="1:37" ht="16.5" customHeight="1" x14ac:dyDescent="0.2">
      <c r="A82" s="125">
        <v>47</v>
      </c>
      <c r="B82" s="20"/>
      <c r="C82" s="20"/>
      <c r="D82" s="197" t="s">
        <v>1167</v>
      </c>
      <c r="E82" s="197"/>
      <c r="F82" s="215" t="s">
        <v>1264</v>
      </c>
      <c r="G82" s="215"/>
      <c r="H82" s="215"/>
      <c r="I82" s="215"/>
      <c r="J82" s="215"/>
      <c r="K82" s="20"/>
      <c r="L82" s="20"/>
      <c r="M82" s="20"/>
      <c r="N82" s="20"/>
      <c r="O82" s="20"/>
      <c r="P82" s="20"/>
      <c r="Q82" s="20"/>
      <c r="S82" s="20"/>
      <c r="T82" s="20"/>
      <c r="U82" s="20"/>
      <c r="V82" s="20"/>
      <c r="W82" s="20"/>
      <c r="X82" s="197" t="s">
        <v>985</v>
      </c>
      <c r="Y82" s="197"/>
      <c r="Z82" s="197"/>
      <c r="AA82" s="197"/>
      <c r="AB82" s="20"/>
      <c r="AC82" s="215" t="s">
        <v>1462</v>
      </c>
      <c r="AD82" s="215"/>
      <c r="AE82" s="215"/>
      <c r="AG82" s="125">
        <v>47</v>
      </c>
    </row>
    <row r="83" spans="1:37" s="5" customFormat="1" ht="16.5" customHeight="1" x14ac:dyDescent="0.2">
      <c r="A83" s="125">
        <v>48</v>
      </c>
      <c r="B83" s="20"/>
      <c r="C83" s="20"/>
      <c r="D83" s="20"/>
      <c r="E83" s="20"/>
      <c r="F83" s="20"/>
      <c r="G83" s="20"/>
      <c r="H83" s="20"/>
      <c r="I83" s="20"/>
      <c r="J83" s="20"/>
      <c r="K83" s="20"/>
      <c r="L83" s="20"/>
      <c r="M83" s="20"/>
      <c r="N83" s="20"/>
      <c r="O83" s="20"/>
      <c r="P83" s="20"/>
      <c r="Q83" s="20"/>
      <c r="R83" s="103" t="s">
        <v>1314</v>
      </c>
      <c r="S83" s="20"/>
      <c r="T83" s="197" t="s">
        <v>1374</v>
      </c>
      <c r="U83" s="20"/>
      <c r="V83" s="20"/>
      <c r="W83" s="20"/>
      <c r="X83" s="20"/>
      <c r="Y83" s="220" t="s">
        <v>1052</v>
      </c>
      <c r="Z83" s="220"/>
      <c r="AA83" s="220"/>
      <c r="AB83" s="20"/>
      <c r="AC83" s="20"/>
      <c r="AD83" s="20"/>
      <c r="AE83" s="215" t="s">
        <v>1289</v>
      </c>
      <c r="AF83" s="215"/>
      <c r="AG83" s="125">
        <v>48</v>
      </c>
    </row>
    <row r="84" spans="1:37" ht="16.5" customHeight="1" x14ac:dyDescent="0.2">
      <c r="A84" s="125">
        <v>49</v>
      </c>
      <c r="B84" s="20"/>
      <c r="C84" s="20"/>
      <c r="D84" s="20"/>
      <c r="E84" s="20"/>
      <c r="F84" s="20"/>
      <c r="G84" s="20"/>
      <c r="H84" s="20"/>
      <c r="I84" s="20"/>
      <c r="J84" s="20"/>
      <c r="K84" s="20"/>
      <c r="L84" s="20"/>
      <c r="M84" s="20"/>
      <c r="N84" s="20"/>
      <c r="O84" s="20"/>
      <c r="P84" s="20"/>
      <c r="Q84" s="20"/>
      <c r="R84" s="20"/>
      <c r="X84" s="215" t="s">
        <v>1411</v>
      </c>
      <c r="Y84" s="215"/>
      <c r="Z84" s="215"/>
      <c r="AA84" s="20"/>
      <c r="AB84" s="20"/>
      <c r="AC84" s="20"/>
      <c r="AD84" s="20"/>
      <c r="AE84" s="215" t="s">
        <v>1407</v>
      </c>
      <c r="AF84" s="215"/>
      <c r="AG84" s="125">
        <v>49</v>
      </c>
    </row>
    <row r="85" spans="1:37" ht="16.5" customHeight="1" x14ac:dyDescent="0.2">
      <c r="A85" s="125">
        <v>50</v>
      </c>
      <c r="B85" s="20"/>
      <c r="C85" s="20"/>
      <c r="D85" s="20"/>
      <c r="E85" s="20"/>
      <c r="F85" s="20"/>
      <c r="G85" s="20"/>
      <c r="H85" s="20"/>
      <c r="I85" s="20"/>
      <c r="J85" s="20"/>
      <c r="K85" s="20"/>
      <c r="L85" s="20"/>
      <c r="M85" s="20"/>
      <c r="N85" s="20"/>
      <c r="O85" s="20"/>
      <c r="P85" s="20"/>
      <c r="Q85" s="20"/>
      <c r="S85" s="20"/>
      <c r="T85" s="20"/>
      <c r="U85" s="20"/>
      <c r="V85" s="20"/>
      <c r="W85" s="20"/>
      <c r="X85" s="215" t="s">
        <v>1327</v>
      </c>
      <c r="Y85" s="215"/>
      <c r="Z85" s="215"/>
      <c r="AA85" s="20"/>
      <c r="AB85" s="20"/>
      <c r="AC85" s="20"/>
      <c r="AD85" s="20"/>
      <c r="AE85" s="20"/>
      <c r="AG85" s="125">
        <v>50</v>
      </c>
    </row>
    <row r="86" spans="1:37" ht="16.5" customHeight="1" x14ac:dyDescent="0.2">
      <c r="A86" s="125">
        <v>51</v>
      </c>
      <c r="B86" s="20"/>
      <c r="C86" s="20"/>
      <c r="D86" s="20"/>
      <c r="E86" s="20"/>
      <c r="F86" s="20"/>
      <c r="G86" s="20"/>
      <c r="H86" s="20"/>
      <c r="I86" s="20"/>
      <c r="J86" s="20"/>
      <c r="K86" s="20"/>
      <c r="L86" s="20"/>
      <c r="M86" s="20"/>
      <c r="N86" s="20"/>
      <c r="O86" s="20"/>
      <c r="P86" s="20"/>
      <c r="Q86" s="20"/>
      <c r="R86" s="20"/>
      <c r="S86" s="230" t="s">
        <v>581</v>
      </c>
      <c r="T86" s="20"/>
      <c r="U86" s="20"/>
      <c r="V86" s="20"/>
      <c r="W86" s="20"/>
      <c r="X86" s="215" t="s">
        <v>1328</v>
      </c>
      <c r="Y86" s="215"/>
      <c r="Z86" s="215"/>
      <c r="AA86" s="20"/>
      <c r="AB86" s="20"/>
      <c r="AC86" s="20"/>
      <c r="AD86" s="20"/>
      <c r="AG86" s="125">
        <v>51</v>
      </c>
    </row>
    <row r="87" spans="1:37" ht="16.5" customHeight="1" x14ac:dyDescent="0.2">
      <c r="A87" s="125">
        <v>52</v>
      </c>
      <c r="B87" s="20"/>
      <c r="C87" s="20"/>
      <c r="D87" s="20"/>
      <c r="E87" s="20"/>
      <c r="F87" s="20"/>
      <c r="G87" s="20"/>
      <c r="H87" s="20"/>
      <c r="I87" s="20"/>
      <c r="J87" s="20"/>
      <c r="K87" s="20"/>
      <c r="L87" s="20"/>
      <c r="M87" s="20"/>
      <c r="N87" s="20"/>
      <c r="O87" s="20"/>
      <c r="P87" s="20"/>
      <c r="Q87" s="20"/>
      <c r="R87" s="20"/>
      <c r="S87" s="20"/>
      <c r="T87" s="20"/>
      <c r="U87" s="20"/>
      <c r="V87" s="20"/>
      <c r="W87" s="20"/>
      <c r="Y87" s="215" t="s">
        <v>1149</v>
      </c>
      <c r="Z87" s="215"/>
      <c r="AA87" s="20"/>
      <c r="AB87" s="20"/>
      <c r="AC87" s="20"/>
      <c r="AD87" s="20"/>
      <c r="AG87" s="125">
        <v>52</v>
      </c>
    </row>
    <row r="88" spans="1:37" ht="16.5" customHeight="1" x14ac:dyDescent="0.2">
      <c r="A88" s="125">
        <v>53</v>
      </c>
      <c r="B88" s="20"/>
      <c r="C88" s="20"/>
      <c r="D88" s="20"/>
      <c r="E88" s="20"/>
      <c r="F88" s="20"/>
      <c r="G88" s="20"/>
      <c r="H88" s="20"/>
      <c r="I88" s="20"/>
      <c r="J88" s="20"/>
      <c r="K88" s="20"/>
      <c r="L88" s="20"/>
      <c r="M88" s="20"/>
      <c r="N88" s="20"/>
      <c r="O88" s="20"/>
      <c r="P88" s="20"/>
      <c r="Q88" s="20"/>
      <c r="R88" s="20"/>
      <c r="S88" s="20"/>
      <c r="T88" s="20"/>
      <c r="U88" s="20"/>
      <c r="V88" s="20"/>
      <c r="W88" s="20"/>
      <c r="X88" s="20"/>
      <c r="Y88" s="215" t="s">
        <v>1216</v>
      </c>
      <c r="Z88" s="215"/>
      <c r="AA88" s="20"/>
      <c r="AB88" s="20"/>
      <c r="AC88" s="20"/>
      <c r="AD88" s="20"/>
      <c r="AE88" s="20"/>
      <c r="AF88" s="20"/>
      <c r="AG88" s="125">
        <v>53</v>
      </c>
    </row>
    <row r="89" spans="1:37" s="11" customFormat="1" ht="16.5" customHeight="1" x14ac:dyDescent="0.2">
      <c r="A89" s="125">
        <v>54</v>
      </c>
      <c r="Z89" s="218" t="s">
        <v>1436</v>
      </c>
      <c r="AG89" s="125">
        <v>54</v>
      </c>
      <c r="AI89" s="53"/>
    </row>
    <row r="90" spans="1:37" ht="16.5" customHeight="1" x14ac:dyDescent="0.2">
      <c r="A90" s="125">
        <v>55</v>
      </c>
      <c r="D90" s="215" t="s">
        <v>1255</v>
      </c>
      <c r="E90" s="215"/>
      <c r="Z90" s="214" t="s">
        <v>1380</v>
      </c>
      <c r="AG90" s="125">
        <v>55</v>
      </c>
    </row>
    <row r="91" spans="1:37" ht="16.5" customHeight="1" x14ac:dyDescent="0.2">
      <c r="A91" s="125">
        <v>56</v>
      </c>
      <c r="B91" s="20"/>
      <c r="C91" s="20"/>
      <c r="D91" s="20"/>
      <c r="E91" s="20"/>
      <c r="F91" s="20"/>
      <c r="G91" s="20"/>
      <c r="H91" s="20"/>
      <c r="I91" s="20"/>
      <c r="J91" s="20"/>
      <c r="K91" s="20"/>
      <c r="L91" s="20"/>
      <c r="M91" s="20"/>
      <c r="N91" s="20"/>
      <c r="O91" s="20"/>
      <c r="P91" s="20"/>
      <c r="Q91" s="20"/>
      <c r="R91" s="20"/>
      <c r="S91" s="20"/>
      <c r="T91" s="20"/>
      <c r="U91" s="20"/>
      <c r="V91" s="20"/>
      <c r="W91" s="20"/>
      <c r="X91" s="246"/>
      <c r="Y91" s="246"/>
      <c r="Z91" s="246"/>
      <c r="AA91" s="246"/>
      <c r="AB91" s="246"/>
      <c r="AC91" s="246"/>
      <c r="AD91" s="246"/>
      <c r="AE91" s="246"/>
      <c r="AF91" s="246"/>
      <c r="AG91" s="125">
        <v>56</v>
      </c>
      <c r="AH91" s="5"/>
      <c r="AJ91" s="5"/>
      <c r="AK91" s="5"/>
    </row>
    <row r="92" spans="1:37" ht="16.5" customHeight="1" x14ac:dyDescent="0.2">
      <c r="A92" s="125">
        <v>57</v>
      </c>
      <c r="B92" s="20"/>
      <c r="C92" s="20"/>
      <c r="D92" s="20"/>
      <c r="E92" s="20"/>
      <c r="F92" s="20"/>
      <c r="G92" s="20"/>
      <c r="H92" s="20"/>
      <c r="I92" s="20"/>
      <c r="J92" s="20"/>
      <c r="K92" s="20"/>
      <c r="L92" s="20"/>
      <c r="M92" s="20"/>
      <c r="N92" s="20"/>
      <c r="O92" s="20"/>
      <c r="P92" s="20"/>
      <c r="R92" s="20"/>
      <c r="S92" s="20"/>
      <c r="T92" s="20"/>
      <c r="U92" s="20" t="s">
        <v>33</v>
      </c>
      <c r="V92" s="20"/>
      <c r="W92" s="195" t="s">
        <v>1388</v>
      </c>
      <c r="X92" s="246"/>
      <c r="Y92" s="246"/>
      <c r="Z92" s="246"/>
      <c r="AA92" s="246"/>
      <c r="AB92" s="246"/>
      <c r="AC92" s="246"/>
      <c r="AD92" s="246"/>
      <c r="AE92" s="246"/>
      <c r="AF92" s="246"/>
      <c r="AG92" s="125">
        <v>57</v>
      </c>
      <c r="AH92" s="5"/>
      <c r="AJ92" s="5"/>
      <c r="AK92" s="5"/>
    </row>
    <row r="93" spans="1:37" ht="16.5" customHeight="1" x14ac:dyDescent="0.2">
      <c r="A93" s="129">
        <v>58</v>
      </c>
      <c r="B93" s="20"/>
      <c r="C93" s="20"/>
      <c r="D93" s="20"/>
      <c r="E93" s="20"/>
      <c r="F93" s="20"/>
      <c r="G93" s="20"/>
      <c r="H93" s="20"/>
      <c r="I93" s="20"/>
      <c r="J93" s="20"/>
      <c r="K93" s="20"/>
      <c r="L93" s="20"/>
      <c r="M93" s="20"/>
      <c r="N93" s="20"/>
      <c r="O93" s="20"/>
      <c r="P93" s="20"/>
      <c r="Q93" s="20"/>
      <c r="R93" s="20"/>
      <c r="S93" s="20"/>
      <c r="T93" s="20"/>
      <c r="U93" s="20"/>
      <c r="V93" s="20"/>
      <c r="W93" s="20"/>
      <c r="X93" s="246"/>
      <c r="Y93" s="246"/>
      <c r="Z93" s="246"/>
      <c r="AA93" s="246"/>
      <c r="AB93" s="246"/>
      <c r="AC93" s="246"/>
      <c r="AD93" s="246"/>
      <c r="AE93" s="246"/>
      <c r="AF93" s="246"/>
      <c r="AG93" s="129">
        <v>58</v>
      </c>
      <c r="AH93" s="5"/>
      <c r="AJ93" s="5"/>
      <c r="AK93" s="5"/>
    </row>
    <row r="94" spans="1:37" ht="16.5" customHeight="1" x14ac:dyDescent="0.2">
      <c r="A94" s="130" t="s">
        <v>6</v>
      </c>
      <c r="B94" s="60" t="str">
        <f t="shared" ref="B94:AF94" si="1">B54</f>
        <v>Thu</v>
      </c>
      <c r="C94" s="59" t="str">
        <f t="shared" si="1"/>
        <v>Fri</v>
      </c>
      <c r="D94" s="59" t="str">
        <f t="shared" si="1"/>
        <v>Sat</v>
      </c>
      <c r="E94" s="59" t="str">
        <f t="shared" si="1"/>
        <v>Sun</v>
      </c>
      <c r="F94" s="59" t="str">
        <f t="shared" si="1"/>
        <v>Mon</v>
      </c>
      <c r="G94" s="60" t="str">
        <f t="shared" si="1"/>
        <v>Tue</v>
      </c>
      <c r="H94" s="60" t="str">
        <f t="shared" si="1"/>
        <v>Wed</v>
      </c>
      <c r="I94" s="60" t="str">
        <f t="shared" si="1"/>
        <v>Thu</v>
      </c>
      <c r="J94" s="60" t="str">
        <f t="shared" si="1"/>
        <v>Fri</v>
      </c>
      <c r="K94" s="60" t="str">
        <f t="shared" si="1"/>
        <v>Sat</v>
      </c>
      <c r="L94" s="60" t="str">
        <f t="shared" si="1"/>
        <v>Sun</v>
      </c>
      <c r="M94" s="60" t="str">
        <f t="shared" si="1"/>
        <v>Mon</v>
      </c>
      <c r="N94" s="60" t="str">
        <f t="shared" si="1"/>
        <v>Tue</v>
      </c>
      <c r="O94" s="60" t="str">
        <f t="shared" si="1"/>
        <v>Wed</v>
      </c>
      <c r="P94" s="60" t="str">
        <f t="shared" si="1"/>
        <v>Thu</v>
      </c>
      <c r="Q94" s="60" t="str">
        <f t="shared" si="1"/>
        <v>Fri</v>
      </c>
      <c r="R94" s="60" t="str">
        <f t="shared" si="1"/>
        <v>Sat</v>
      </c>
      <c r="S94" s="60" t="str">
        <f t="shared" si="1"/>
        <v>Sun</v>
      </c>
      <c r="T94" s="60" t="str">
        <f t="shared" si="1"/>
        <v>Mon</v>
      </c>
      <c r="U94" s="60" t="str">
        <f t="shared" si="1"/>
        <v>Tue</v>
      </c>
      <c r="V94" s="60" t="str">
        <f t="shared" si="1"/>
        <v>Wed</v>
      </c>
      <c r="W94" s="60" t="str">
        <f t="shared" si="1"/>
        <v>Thu</v>
      </c>
      <c r="X94" s="59" t="str">
        <f t="shared" si="1"/>
        <v>Fri</v>
      </c>
      <c r="Y94" s="59" t="str">
        <f t="shared" si="1"/>
        <v>Sat</v>
      </c>
      <c r="Z94" s="59" t="str">
        <f t="shared" si="1"/>
        <v>Sun</v>
      </c>
      <c r="AA94" s="59" t="str">
        <f t="shared" si="1"/>
        <v>Mon</v>
      </c>
      <c r="AB94" s="59" t="str">
        <f t="shared" si="1"/>
        <v>Tue</v>
      </c>
      <c r="AC94" s="59" t="str">
        <f t="shared" si="1"/>
        <v>Wed</v>
      </c>
      <c r="AD94" s="59" t="str">
        <f t="shared" si="1"/>
        <v>Thu</v>
      </c>
      <c r="AE94" s="59" t="str">
        <f t="shared" si="1"/>
        <v>Fri</v>
      </c>
      <c r="AF94" s="59" t="str">
        <f t="shared" si="1"/>
        <v>Sat</v>
      </c>
      <c r="AG94" s="130" t="s">
        <v>6</v>
      </c>
      <c r="AH94" s="5"/>
      <c r="AJ94" s="5"/>
      <c r="AK94" s="5"/>
    </row>
    <row r="95" spans="1:37" ht="16.5" customHeight="1" x14ac:dyDescent="0.2">
      <c r="A95" s="130" t="s">
        <v>7</v>
      </c>
      <c r="B95" s="60">
        <v>1</v>
      </c>
      <c r="C95" s="59">
        <v>2</v>
      </c>
      <c r="D95" s="59">
        <v>3</v>
      </c>
      <c r="E95" s="59">
        <v>4</v>
      </c>
      <c r="F95" s="59">
        <v>5</v>
      </c>
      <c r="G95" s="60">
        <v>6</v>
      </c>
      <c r="H95" s="60">
        <v>7</v>
      </c>
      <c r="I95" s="60">
        <v>8</v>
      </c>
      <c r="J95" s="60">
        <v>9</v>
      </c>
      <c r="K95" s="60">
        <v>10</v>
      </c>
      <c r="L95" s="60">
        <v>11</v>
      </c>
      <c r="M95" s="60">
        <v>12</v>
      </c>
      <c r="N95" s="60">
        <v>13</v>
      </c>
      <c r="O95" s="60">
        <v>14</v>
      </c>
      <c r="P95" s="60">
        <v>15</v>
      </c>
      <c r="Q95" s="60">
        <v>16</v>
      </c>
      <c r="R95" s="60">
        <v>17</v>
      </c>
      <c r="S95" s="60">
        <v>18</v>
      </c>
      <c r="T95" s="60">
        <v>19</v>
      </c>
      <c r="U95" s="60">
        <v>20</v>
      </c>
      <c r="V95" s="60">
        <v>21</v>
      </c>
      <c r="W95" s="60">
        <v>22</v>
      </c>
      <c r="X95" s="59">
        <v>23</v>
      </c>
      <c r="Y95" s="59">
        <v>24</v>
      </c>
      <c r="Z95" s="59">
        <v>25</v>
      </c>
      <c r="AA95" s="59">
        <v>26</v>
      </c>
      <c r="AB95" s="59">
        <v>27</v>
      </c>
      <c r="AC95" s="59">
        <v>28</v>
      </c>
      <c r="AD95" s="59">
        <v>29</v>
      </c>
      <c r="AE95" s="59">
        <v>30</v>
      </c>
      <c r="AF95" s="59">
        <v>31</v>
      </c>
      <c r="AG95" s="130" t="s">
        <v>7</v>
      </c>
      <c r="AH95" s="5"/>
      <c r="AJ95" s="5"/>
      <c r="AK95" s="5"/>
    </row>
    <row r="96" spans="1:37" ht="16.5" customHeight="1" x14ac:dyDescent="0.2">
      <c r="A96" s="131" t="s">
        <v>361</v>
      </c>
      <c r="B96" s="20"/>
      <c r="C96" s="20"/>
      <c r="D96" s="20"/>
      <c r="E96" s="20"/>
      <c r="F96" s="20"/>
      <c r="G96" s="20"/>
      <c r="H96" s="20"/>
      <c r="I96" s="20"/>
      <c r="J96" s="20"/>
      <c r="K96" s="20"/>
      <c r="L96" s="20"/>
      <c r="M96" s="20"/>
      <c r="N96" s="20"/>
      <c r="O96" s="20"/>
      <c r="P96" s="20"/>
      <c r="Q96" s="20"/>
      <c r="R96" s="20"/>
      <c r="S96" s="20"/>
      <c r="T96" s="20"/>
      <c r="U96" s="20"/>
      <c r="V96" s="20"/>
      <c r="W96" s="197" t="s">
        <v>1379</v>
      </c>
      <c r="X96" s="197"/>
      <c r="Y96" s="224" t="s">
        <v>1426</v>
      </c>
      <c r="Z96" s="224"/>
      <c r="AA96" s="20"/>
      <c r="AB96" s="20"/>
      <c r="AC96" s="20"/>
      <c r="AD96" s="20"/>
      <c r="AG96" s="253" t="s">
        <v>361</v>
      </c>
      <c r="AH96" s="5"/>
      <c r="AJ96" s="5"/>
      <c r="AK96" s="5"/>
    </row>
    <row r="97" spans="1:37" ht="16.5" customHeight="1" x14ac:dyDescent="0.2">
      <c r="A97" s="129" t="s">
        <v>35</v>
      </c>
      <c r="B97" s="20"/>
      <c r="C97" s="20"/>
      <c r="D97" s="20"/>
      <c r="E97" s="20"/>
      <c r="F97" s="20"/>
      <c r="G97" s="20"/>
      <c r="H97" s="20"/>
      <c r="I97" s="20"/>
      <c r="J97" s="20"/>
      <c r="K97" s="20"/>
      <c r="L97" s="20"/>
      <c r="M97" s="20"/>
      <c r="N97" s="20"/>
      <c r="O97" s="20"/>
      <c r="P97" s="20"/>
      <c r="Q97" s="20"/>
      <c r="R97" s="20"/>
      <c r="S97" s="20"/>
      <c r="T97" s="20"/>
      <c r="U97" s="20"/>
      <c r="V97" s="20"/>
      <c r="W97" s="20"/>
      <c r="X97" s="197" t="s">
        <v>44</v>
      </c>
      <c r="Y97" s="197"/>
      <c r="Z97" s="197"/>
      <c r="AA97" s="20"/>
      <c r="AB97" s="20"/>
      <c r="AC97" s="20"/>
      <c r="AD97" s="20"/>
      <c r="AE97" s="20"/>
      <c r="AF97" s="197" t="s">
        <v>1475</v>
      </c>
      <c r="AG97" s="129" t="s">
        <v>35</v>
      </c>
      <c r="AH97" s="5"/>
      <c r="AJ97" s="5"/>
      <c r="AK97" s="5"/>
    </row>
    <row r="98" spans="1:37" ht="16.5" customHeight="1" x14ac:dyDescent="0.2">
      <c r="A98" s="129" t="s">
        <v>36</v>
      </c>
      <c r="B98" s="20"/>
      <c r="C98" s="20"/>
      <c r="D98" s="20"/>
      <c r="E98" s="20"/>
      <c r="F98" s="20"/>
      <c r="G98" s="20"/>
      <c r="H98" s="20"/>
      <c r="I98" s="20"/>
      <c r="J98" s="20"/>
      <c r="K98" s="20"/>
      <c r="L98" s="20"/>
      <c r="M98" s="20"/>
      <c r="N98" s="20"/>
      <c r="O98" s="20"/>
      <c r="P98" s="20"/>
      <c r="Q98" s="20"/>
      <c r="R98" s="20"/>
      <c r="S98" s="20"/>
      <c r="T98" s="20"/>
      <c r="U98" s="20"/>
      <c r="V98" s="20"/>
      <c r="W98" s="20"/>
      <c r="X98" s="197" t="s">
        <v>1410</v>
      </c>
      <c r="Y98" s="197"/>
      <c r="Z98" s="197"/>
      <c r="AA98" s="20"/>
      <c r="AB98" s="20"/>
      <c r="AC98" s="20"/>
      <c r="AD98" s="20"/>
      <c r="AE98" s="20"/>
      <c r="AF98" s="197" t="s">
        <v>1074</v>
      </c>
      <c r="AG98" s="129" t="s">
        <v>36</v>
      </c>
      <c r="AH98" s="5"/>
      <c r="AJ98" s="5"/>
      <c r="AK98" s="5"/>
    </row>
    <row r="99" spans="1:37" ht="16.5" customHeight="1" x14ac:dyDescent="0.2">
      <c r="A99" s="129" t="s">
        <v>35</v>
      </c>
      <c r="B99" s="20"/>
      <c r="C99" s="20"/>
      <c r="D99" s="20"/>
      <c r="E99" s="20"/>
      <c r="F99" s="20"/>
      <c r="G99" s="20"/>
      <c r="H99" s="20"/>
      <c r="I99" s="20"/>
      <c r="J99" s="20"/>
      <c r="K99" s="20"/>
      <c r="L99" s="20"/>
      <c r="M99" s="20"/>
      <c r="N99" s="20"/>
      <c r="O99" s="20"/>
      <c r="P99" s="20"/>
      <c r="Q99" s="20"/>
      <c r="R99" s="20"/>
      <c r="S99" s="20"/>
      <c r="T99" s="20"/>
      <c r="U99" s="20"/>
      <c r="V99" s="20"/>
      <c r="W99" s="20"/>
      <c r="Y99" s="215" t="s">
        <v>944</v>
      </c>
      <c r="AA99" s="20"/>
      <c r="AB99" s="20"/>
      <c r="AC99" s="20"/>
      <c r="AD99" s="20"/>
      <c r="AE99" s="20"/>
      <c r="AF99" s="215" t="s">
        <v>1254</v>
      </c>
      <c r="AG99" s="129" t="s">
        <v>35</v>
      </c>
      <c r="AH99" s="5"/>
      <c r="AJ99" s="5"/>
      <c r="AK99" s="5"/>
    </row>
    <row r="100" spans="1:37" ht="16.5" customHeight="1" x14ac:dyDescent="0.2">
      <c r="A100" s="129"/>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15" t="s">
        <v>1361</v>
      </c>
      <c r="Z100" s="215"/>
      <c r="AA100" s="215"/>
      <c r="AB100" s="20"/>
      <c r="AC100" s="20"/>
      <c r="AD100" s="20"/>
      <c r="AF100" s="215" t="s">
        <v>1293</v>
      </c>
      <c r="AG100" s="129"/>
      <c r="AH100" s="5"/>
      <c r="AJ100" s="5"/>
      <c r="AK100" s="5"/>
    </row>
    <row r="101" spans="1:37" ht="16.5" customHeight="1" x14ac:dyDescent="0.2">
      <c r="A101" s="129" t="s">
        <v>37</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197" t="s">
        <v>78</v>
      </c>
      <c r="Z101" s="215"/>
      <c r="AA101" s="20"/>
      <c r="AB101" s="20"/>
      <c r="AC101" s="20"/>
      <c r="AD101" s="20"/>
      <c r="AE101" s="34" t="s">
        <v>1271</v>
      </c>
      <c r="AF101" s="34"/>
      <c r="AG101" s="129" t="s">
        <v>37</v>
      </c>
      <c r="AH101" s="5"/>
      <c r="AJ101" s="5"/>
      <c r="AK101" s="5"/>
    </row>
    <row r="102" spans="1:37" ht="16.5" customHeight="1" x14ac:dyDescent="0.2">
      <c r="A102" s="129" t="s">
        <v>38</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197" t="s">
        <v>1431</v>
      </c>
      <c r="Z102" s="197"/>
      <c r="AA102" s="20"/>
      <c r="AB102" s="20"/>
      <c r="AC102" s="20"/>
      <c r="AD102" s="20"/>
      <c r="AE102" s="20"/>
      <c r="AF102" s="20"/>
      <c r="AG102" s="129" t="s">
        <v>38</v>
      </c>
      <c r="AH102" s="5"/>
      <c r="AJ102" s="5"/>
      <c r="AK102" s="5"/>
    </row>
    <row r="103" spans="1:37" ht="16.5" customHeight="1" x14ac:dyDescent="0.2">
      <c r="A103" s="129" t="s">
        <v>37</v>
      </c>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15" t="s">
        <v>1432</v>
      </c>
      <c r="Z103" s="215"/>
      <c r="AA103" s="215"/>
      <c r="AB103" s="20"/>
      <c r="AC103" s="20"/>
      <c r="AD103" s="20"/>
      <c r="AE103" s="20"/>
      <c r="AF103" s="20"/>
      <c r="AG103" s="129" t="s">
        <v>37</v>
      </c>
      <c r="AH103" s="5"/>
      <c r="AJ103" s="5"/>
      <c r="AK103" s="5"/>
    </row>
    <row r="104" spans="1:37" ht="16.5" customHeight="1" x14ac:dyDescent="0.2">
      <c r="A104" s="129" t="s">
        <v>34</v>
      </c>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Z104" s="215" t="s">
        <v>1368</v>
      </c>
      <c r="AA104" s="20"/>
      <c r="AB104" s="20"/>
      <c r="AC104" s="20"/>
      <c r="AD104" s="20"/>
      <c r="AE104" s="20"/>
      <c r="AF104" s="20"/>
      <c r="AG104" s="129" t="s">
        <v>34</v>
      </c>
      <c r="AH104" s="5"/>
      <c r="AJ104" s="5"/>
      <c r="AK104" s="5"/>
    </row>
    <row r="105" spans="1:37" ht="16.5" customHeight="1" x14ac:dyDescent="0.2">
      <c r="A105" s="129" t="s">
        <v>39</v>
      </c>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Z105" s="215" t="s">
        <v>1439</v>
      </c>
      <c r="AA105" s="20"/>
      <c r="AB105" s="20"/>
      <c r="AC105" s="20"/>
      <c r="AD105" s="20"/>
      <c r="AE105" s="20"/>
      <c r="AF105" s="20"/>
      <c r="AG105" s="129" t="s">
        <v>39</v>
      </c>
      <c r="AH105" s="5"/>
      <c r="AJ105" s="5"/>
      <c r="AK105" s="5"/>
    </row>
    <row r="106" spans="1:37" ht="16.5" customHeight="1" x14ac:dyDescent="0.2">
      <c r="A106" s="129" t="s">
        <v>40</v>
      </c>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15" t="s">
        <v>477</v>
      </c>
      <c r="AA106" s="20"/>
      <c r="AB106" s="20"/>
      <c r="AC106" s="20"/>
      <c r="AD106" s="20"/>
      <c r="AE106" s="20"/>
      <c r="AF106" s="20"/>
      <c r="AG106" s="129" t="s">
        <v>40</v>
      </c>
      <c r="AH106" s="5"/>
      <c r="AJ106" s="5"/>
      <c r="AK106" s="5"/>
    </row>
    <row r="107" spans="1:37" ht="16.5" customHeight="1" x14ac:dyDescent="0.2">
      <c r="A107" s="129" t="s">
        <v>41</v>
      </c>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129" t="s">
        <v>41</v>
      </c>
      <c r="AH107" s="5"/>
      <c r="AJ107" s="5"/>
      <c r="AK107" s="5"/>
    </row>
    <row r="108" spans="1:37" ht="16.5" customHeight="1" x14ac:dyDescent="0.2">
      <c r="A108" s="129" t="s">
        <v>34</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129" t="s">
        <v>34</v>
      </c>
      <c r="AH108" s="5"/>
      <c r="AJ108" s="5"/>
      <c r="AK108" s="5"/>
    </row>
    <row r="109" spans="1:37" ht="16.5" customHeight="1" x14ac:dyDescent="0.2">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34" t="s">
        <v>45</v>
      </c>
      <c r="Z109" s="20"/>
      <c r="AA109" s="20"/>
      <c r="AB109" s="20"/>
      <c r="AC109" s="20"/>
      <c r="AD109" s="20"/>
      <c r="AG109" s="5"/>
      <c r="AH109" s="5"/>
      <c r="AJ109" s="5"/>
      <c r="AK109" s="5"/>
    </row>
    <row r="110" spans="1:37" ht="16.5" customHeight="1" x14ac:dyDescent="0.2">
      <c r="B110" s="20"/>
      <c r="C110" s="20"/>
      <c r="D110" s="20"/>
      <c r="E110" s="20"/>
      <c r="F110" s="20"/>
      <c r="G110" s="20"/>
      <c r="H110" s="20"/>
      <c r="I110" s="20"/>
      <c r="J110" s="20"/>
      <c r="K110" s="20"/>
      <c r="L110" s="20"/>
      <c r="M110" s="20"/>
      <c r="N110" s="20"/>
      <c r="O110" s="20"/>
      <c r="P110" s="20"/>
      <c r="Q110" s="20"/>
      <c r="R110" s="20"/>
      <c r="S110" s="20"/>
      <c r="T110" s="20"/>
      <c r="U110" s="34" t="s">
        <v>1384</v>
      </c>
      <c r="V110" s="34"/>
      <c r="W110" s="34"/>
      <c r="X110" s="34"/>
      <c r="Y110" s="34"/>
      <c r="Z110" s="34"/>
      <c r="AA110" s="20"/>
      <c r="AB110" s="20"/>
      <c r="AC110" s="20"/>
      <c r="AD110" s="20"/>
      <c r="AE110" s="34" t="s">
        <v>1272</v>
      </c>
      <c r="AF110" s="34"/>
      <c r="AG110" s="5"/>
      <c r="AH110" s="5"/>
      <c r="AJ110" s="5"/>
      <c r="AK110" s="5"/>
    </row>
    <row r="111" spans="1:37" ht="16.5" customHeight="1" x14ac:dyDescent="0.2">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5"/>
      <c r="AH111" s="5"/>
      <c r="AJ111" s="5"/>
      <c r="AK111" s="5"/>
    </row>
    <row r="112" spans="1:37" ht="16.5" customHeight="1" x14ac:dyDescent="0.2">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5"/>
      <c r="AH112" s="5"/>
      <c r="AJ112" s="5"/>
      <c r="AK112" s="5"/>
    </row>
    <row r="113" spans="2:37" ht="16.5" customHeight="1" x14ac:dyDescent="0.2">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5"/>
      <c r="AH113" s="5"/>
      <c r="AJ113" s="5"/>
      <c r="AK113" s="5"/>
    </row>
    <row r="114" spans="2:37" ht="16.5" customHeight="1" x14ac:dyDescent="0.2">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5"/>
      <c r="AH114" s="5"/>
      <c r="AJ114" s="5"/>
      <c r="AK114" s="5"/>
    </row>
    <row r="115" spans="2:37" ht="16.5" customHeight="1" x14ac:dyDescent="0.2">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5"/>
      <c r="AH115" s="5"/>
      <c r="AJ115" s="5"/>
      <c r="AK115" s="5"/>
    </row>
    <row r="116" spans="2:37" ht="16.5" customHeight="1" x14ac:dyDescent="0.2">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5"/>
      <c r="AH116" s="5"/>
      <c r="AJ116" s="5"/>
      <c r="AK116" s="5"/>
    </row>
    <row r="117" spans="2:37" ht="16.5" customHeight="1" x14ac:dyDescent="0.2">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5"/>
      <c r="AH117" s="5"/>
      <c r="AJ117" s="5"/>
      <c r="AK117" s="5"/>
    </row>
    <row r="118" spans="2:37" ht="16.5" customHeight="1" x14ac:dyDescent="0.2">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5"/>
      <c r="AH118" s="5"/>
      <c r="AJ118" s="5"/>
      <c r="AK118" s="5"/>
    </row>
    <row r="119" spans="2:37" ht="16.5" customHeight="1" x14ac:dyDescent="0.2">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5"/>
      <c r="AH119" s="5"/>
      <c r="AJ119" s="5"/>
      <c r="AK119" s="5"/>
    </row>
    <row r="120" spans="2:37" ht="16.5" customHeight="1" x14ac:dyDescent="0.2">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5"/>
      <c r="AH120" s="5"/>
      <c r="AJ120" s="5"/>
      <c r="AK120" s="5"/>
    </row>
    <row r="121" spans="2:37" ht="16.5" customHeight="1" x14ac:dyDescent="0.2">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5"/>
      <c r="AH121" s="5"/>
      <c r="AJ121" s="5"/>
      <c r="AK121" s="5"/>
    </row>
    <row r="122" spans="2:37" ht="16.5" customHeight="1" x14ac:dyDescent="0.2">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5"/>
      <c r="AH122" s="5"/>
      <c r="AJ122" s="5"/>
      <c r="AK122" s="5"/>
    </row>
    <row r="123" spans="2:37" ht="16.5" customHeight="1" x14ac:dyDescent="0.2">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5"/>
      <c r="AH123" s="5"/>
      <c r="AJ123" s="5"/>
      <c r="AK123" s="5"/>
    </row>
    <row r="124" spans="2:37" ht="16.5" customHeight="1" x14ac:dyDescent="0.2">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5"/>
      <c r="AH124" s="5"/>
      <c r="AJ124" s="5"/>
      <c r="AK124" s="5"/>
    </row>
    <row r="125" spans="2:37" ht="16.5" customHeight="1" x14ac:dyDescent="0.2">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5"/>
      <c r="AH125" s="5"/>
      <c r="AJ125" s="5"/>
      <c r="AK125" s="5"/>
    </row>
    <row r="126" spans="2:37" ht="16.5" customHeight="1" x14ac:dyDescent="0.2">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5"/>
      <c r="AH126" s="5"/>
      <c r="AJ126" s="5"/>
      <c r="AK126" s="5"/>
    </row>
    <row r="127" spans="2:37" ht="16.5" customHeight="1" x14ac:dyDescent="0.2">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5"/>
      <c r="AH127" s="5"/>
      <c r="AJ127" s="5"/>
      <c r="AK127" s="5"/>
    </row>
    <row r="128" spans="2:37" ht="16.5" customHeight="1" x14ac:dyDescent="0.2">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5"/>
      <c r="AH128" s="5"/>
      <c r="AJ128" s="5"/>
      <c r="AK128" s="5"/>
    </row>
    <row r="129" spans="2:37" ht="16.5" customHeight="1" x14ac:dyDescent="0.2">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5"/>
      <c r="AH129" s="5"/>
      <c r="AJ129" s="5"/>
      <c r="AK129" s="5"/>
    </row>
    <row r="130" spans="2:37" ht="16.5" customHeight="1" x14ac:dyDescent="0.2">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5"/>
      <c r="AH130" s="5"/>
      <c r="AJ130" s="5"/>
      <c r="AK130" s="5"/>
    </row>
    <row r="131" spans="2:37" ht="16.5" customHeight="1" x14ac:dyDescent="0.2">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5"/>
      <c r="AH131" s="5"/>
      <c r="AJ131" s="5"/>
      <c r="AK131" s="5"/>
    </row>
    <row r="132" spans="2:37" ht="16.5" customHeight="1" x14ac:dyDescent="0.2">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5"/>
      <c r="AH132" s="5"/>
      <c r="AJ132" s="5"/>
      <c r="AK132" s="5"/>
    </row>
    <row r="133" spans="2:37" ht="16.5" customHeight="1" x14ac:dyDescent="0.2">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5"/>
      <c r="AH133" s="5"/>
      <c r="AJ133" s="5"/>
      <c r="AK133" s="5"/>
    </row>
    <row r="134" spans="2:37" ht="16.5" customHeight="1" x14ac:dyDescent="0.2">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5"/>
      <c r="AH134" s="5"/>
      <c r="AJ134" s="5"/>
      <c r="AK134" s="5"/>
    </row>
    <row r="135" spans="2:37" ht="16.5" customHeight="1" x14ac:dyDescent="0.2">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5"/>
      <c r="AH135" s="5"/>
      <c r="AJ135" s="5"/>
      <c r="AK135" s="5"/>
    </row>
    <row r="136" spans="2:37" ht="16.5" customHeight="1" x14ac:dyDescent="0.2">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5"/>
      <c r="AH136" s="5"/>
      <c r="AJ136" s="5"/>
      <c r="AK136" s="5"/>
    </row>
    <row r="137" spans="2:37" ht="16.5" customHeight="1" x14ac:dyDescent="0.2">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5"/>
      <c r="AH137" s="5"/>
      <c r="AJ137" s="5"/>
      <c r="AK137" s="5"/>
    </row>
    <row r="138" spans="2:37" ht="16.5" customHeight="1" x14ac:dyDescent="0.2">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5"/>
      <c r="AH138" s="5"/>
      <c r="AJ138" s="5"/>
      <c r="AK138" s="5"/>
    </row>
    <row r="139" spans="2:37" ht="16.5" customHeight="1" x14ac:dyDescent="0.2">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5"/>
      <c r="AH139" s="5"/>
      <c r="AJ139" s="5"/>
      <c r="AK139" s="5"/>
    </row>
    <row r="140" spans="2:37" ht="16.5" customHeight="1" x14ac:dyDescent="0.2">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5"/>
      <c r="AH140" s="5"/>
      <c r="AJ140" s="5"/>
      <c r="AK140" s="5"/>
    </row>
    <row r="141" spans="2:37" ht="16.5" customHeight="1" x14ac:dyDescent="0.2">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5"/>
      <c r="AH141" s="5"/>
      <c r="AJ141" s="5"/>
      <c r="AK141" s="5"/>
    </row>
    <row r="142" spans="2:37" ht="16.5" customHeight="1" x14ac:dyDescent="0.2">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5"/>
      <c r="AH142" s="5"/>
      <c r="AJ142" s="5"/>
      <c r="AK142" s="5"/>
    </row>
    <row r="143" spans="2:37" ht="16.5" customHeight="1" x14ac:dyDescent="0.2">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5"/>
      <c r="AH143" s="5"/>
      <c r="AJ143" s="5"/>
      <c r="AK143" s="5"/>
    </row>
    <row r="144" spans="2:37" ht="16.5" customHeight="1" x14ac:dyDescent="0.2">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5"/>
      <c r="AH144" s="5"/>
      <c r="AJ144" s="5"/>
      <c r="AK144" s="5"/>
    </row>
    <row r="145" spans="2:37" ht="16.5" customHeight="1" x14ac:dyDescent="0.2">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5"/>
      <c r="AH145" s="5"/>
      <c r="AJ145" s="5"/>
      <c r="AK145" s="5"/>
    </row>
    <row r="146" spans="2:37" ht="16.5" customHeight="1" x14ac:dyDescent="0.2">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5"/>
      <c r="AH146" s="5"/>
      <c r="AJ146" s="5"/>
      <c r="AK146" s="5"/>
    </row>
    <row r="147" spans="2:37" ht="16.5" customHeight="1" x14ac:dyDescent="0.2">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5"/>
      <c r="AH147" s="5"/>
      <c r="AJ147" s="5"/>
      <c r="AK147" s="5"/>
    </row>
    <row r="148" spans="2:37" ht="16.5" customHeight="1" x14ac:dyDescent="0.2">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5"/>
      <c r="AH148" s="5"/>
      <c r="AJ148" s="5"/>
      <c r="AK148" s="5"/>
    </row>
    <row r="149" spans="2:37" ht="16.5" customHeight="1" x14ac:dyDescent="0.2">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5"/>
      <c r="AH149" s="5"/>
      <c r="AJ149" s="5"/>
      <c r="AK149" s="5"/>
    </row>
    <row r="150" spans="2:37" ht="16.5" customHeight="1" x14ac:dyDescent="0.2">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5"/>
      <c r="AH150" s="5"/>
      <c r="AJ150" s="5"/>
      <c r="AK150" s="5"/>
    </row>
    <row r="151" spans="2:37" ht="16.5" customHeight="1" x14ac:dyDescent="0.2">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5"/>
      <c r="AH151" s="5"/>
      <c r="AJ151" s="5"/>
      <c r="AK151" s="5"/>
    </row>
    <row r="152" spans="2:37" ht="16.5" customHeight="1" x14ac:dyDescent="0.2">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5"/>
      <c r="AH152" s="5"/>
      <c r="AJ152" s="5"/>
      <c r="AK152" s="5"/>
    </row>
    <row r="153" spans="2:37" ht="16.5" customHeight="1" x14ac:dyDescent="0.2">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5"/>
      <c r="AH153" s="5"/>
      <c r="AJ153" s="5"/>
      <c r="AK153" s="5"/>
    </row>
    <row r="154" spans="2:37" ht="16.5" customHeight="1" x14ac:dyDescent="0.2">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5"/>
      <c r="AH154" s="5"/>
      <c r="AJ154" s="5"/>
      <c r="AK154" s="5"/>
    </row>
    <row r="155" spans="2:37" ht="16.5" customHeight="1" x14ac:dyDescent="0.2">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5"/>
      <c r="AH155" s="5"/>
      <c r="AJ155" s="5"/>
      <c r="AK155" s="5"/>
    </row>
    <row r="156" spans="2:37" ht="16.5" customHeight="1" x14ac:dyDescent="0.2">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5"/>
      <c r="AH156" s="5"/>
      <c r="AJ156" s="5"/>
      <c r="AK156" s="5"/>
    </row>
    <row r="157" spans="2:37" ht="16.5" customHeight="1" x14ac:dyDescent="0.2">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5"/>
      <c r="AH157" s="5"/>
      <c r="AJ157" s="5"/>
      <c r="AK157" s="5"/>
    </row>
    <row r="158" spans="2:37" ht="16.5" customHeight="1" x14ac:dyDescent="0.2">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5"/>
      <c r="AH158" s="5"/>
      <c r="AJ158" s="5"/>
      <c r="AK158" s="5"/>
    </row>
    <row r="159" spans="2:37" ht="16.5" customHeight="1" x14ac:dyDescent="0.2">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5"/>
      <c r="AH159" s="5"/>
      <c r="AJ159" s="5"/>
      <c r="AK159" s="5"/>
    </row>
    <row r="160" spans="2:37" ht="16.5" customHeight="1" x14ac:dyDescent="0.2">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5"/>
      <c r="AH160" s="5"/>
      <c r="AJ160" s="5"/>
      <c r="AK160" s="5"/>
    </row>
    <row r="161" spans="2:37" ht="16.5" customHeight="1" x14ac:dyDescent="0.2">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5"/>
      <c r="AH161" s="5"/>
      <c r="AJ161" s="5"/>
      <c r="AK161" s="5"/>
    </row>
    <row r="162" spans="2:37" ht="16.5" customHeight="1" x14ac:dyDescent="0.2">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5"/>
      <c r="AH162" s="5"/>
      <c r="AJ162" s="5"/>
      <c r="AK162" s="5"/>
    </row>
    <row r="163" spans="2:37" ht="16.5" customHeight="1" x14ac:dyDescent="0.2">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5"/>
      <c r="AH163" s="5"/>
      <c r="AJ163" s="5"/>
      <c r="AK163" s="5"/>
    </row>
    <row r="164" spans="2:37" ht="16.5" customHeight="1" x14ac:dyDescent="0.2">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5"/>
      <c r="AH164" s="5"/>
      <c r="AJ164" s="5"/>
      <c r="AK164" s="5"/>
    </row>
    <row r="165" spans="2:37" ht="16.5" customHeight="1" x14ac:dyDescent="0.2">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5"/>
      <c r="AH165" s="5"/>
      <c r="AJ165" s="5"/>
      <c r="AK165" s="5"/>
    </row>
    <row r="166" spans="2:37" ht="16.5" customHeight="1" x14ac:dyDescent="0.2">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5"/>
      <c r="AH166" s="5"/>
      <c r="AJ166" s="5"/>
      <c r="AK166" s="5"/>
    </row>
    <row r="167" spans="2:37" ht="16.5" customHeight="1" x14ac:dyDescent="0.2">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5"/>
      <c r="AH167" s="5"/>
      <c r="AJ167" s="5"/>
      <c r="AK167" s="5"/>
    </row>
    <row r="168" spans="2:37" ht="16.5" customHeight="1" x14ac:dyDescent="0.2">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5"/>
      <c r="AH168" s="5"/>
      <c r="AJ168" s="5"/>
      <c r="AK168" s="5"/>
    </row>
    <row r="169" spans="2:37" ht="16.5" customHeight="1" x14ac:dyDescent="0.2">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5"/>
      <c r="AH169" s="5"/>
      <c r="AJ169" s="5"/>
      <c r="AK169" s="5"/>
    </row>
    <row r="170" spans="2:37" ht="16.5" customHeight="1" x14ac:dyDescent="0.2">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5"/>
      <c r="AH170" s="5"/>
      <c r="AJ170" s="5"/>
      <c r="AK170" s="5"/>
    </row>
    <row r="171" spans="2:37" ht="16.5" customHeight="1" x14ac:dyDescent="0.2">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5"/>
      <c r="AH171" s="5"/>
      <c r="AJ171" s="5"/>
      <c r="AK171" s="5"/>
    </row>
    <row r="172" spans="2:37" ht="16.5" customHeight="1" x14ac:dyDescent="0.2">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5"/>
      <c r="AH172" s="5"/>
      <c r="AJ172" s="5"/>
      <c r="AK172" s="5"/>
    </row>
    <row r="173" spans="2:37" ht="16.5" customHeight="1" x14ac:dyDescent="0.2">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5"/>
      <c r="AH173" s="5"/>
      <c r="AJ173" s="5"/>
      <c r="AK173" s="5"/>
    </row>
    <row r="174" spans="2:37" ht="16.5" customHeight="1" x14ac:dyDescent="0.2">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5"/>
      <c r="AH174" s="5"/>
      <c r="AJ174" s="5"/>
      <c r="AK174" s="5"/>
    </row>
    <row r="175" spans="2:37" ht="16.5" customHeight="1" x14ac:dyDescent="0.2">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5"/>
      <c r="AH175" s="5"/>
      <c r="AJ175" s="5"/>
      <c r="AK175" s="5"/>
    </row>
    <row r="176" spans="2:37" ht="16.5" customHeight="1" x14ac:dyDescent="0.2">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5"/>
      <c r="AH176" s="5"/>
      <c r="AJ176" s="5"/>
      <c r="AK176" s="5"/>
    </row>
    <row r="177" spans="2:37" ht="16.5" customHeight="1" x14ac:dyDescent="0.2">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5"/>
      <c r="AH177" s="5"/>
      <c r="AJ177" s="5"/>
      <c r="AK177" s="5"/>
    </row>
    <row r="178" spans="2:37" ht="16.5" customHeight="1" x14ac:dyDescent="0.2">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5"/>
      <c r="AH178" s="5"/>
      <c r="AJ178" s="5"/>
      <c r="AK178" s="5"/>
    </row>
    <row r="179" spans="2:37" ht="16.5" customHeight="1" x14ac:dyDescent="0.2">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5"/>
      <c r="AH179" s="5"/>
      <c r="AJ179" s="5"/>
      <c r="AK179" s="5"/>
    </row>
    <row r="180" spans="2:37" ht="16.5" customHeight="1" x14ac:dyDescent="0.2">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5"/>
      <c r="AH180" s="5"/>
      <c r="AJ180" s="5"/>
      <c r="AK180" s="5"/>
    </row>
    <row r="181" spans="2:37" ht="16.5" customHeight="1" x14ac:dyDescent="0.2">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5"/>
      <c r="AH181" s="5"/>
      <c r="AJ181" s="5"/>
      <c r="AK181" s="5"/>
    </row>
    <row r="182" spans="2:37" ht="16.5" customHeight="1" x14ac:dyDescent="0.2">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5"/>
      <c r="AH182" s="5"/>
      <c r="AJ182" s="5"/>
      <c r="AK182" s="5"/>
    </row>
    <row r="183" spans="2:37" ht="16.5" customHeight="1" x14ac:dyDescent="0.2">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5"/>
      <c r="AH183" s="5"/>
      <c r="AJ183" s="5"/>
      <c r="AK183" s="5"/>
    </row>
    <row r="184" spans="2:37" ht="16.5" customHeight="1" x14ac:dyDescent="0.2">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5"/>
      <c r="AH184" s="5"/>
      <c r="AJ184" s="5"/>
      <c r="AK184" s="5"/>
    </row>
    <row r="185" spans="2:37" ht="16.5" customHeight="1" x14ac:dyDescent="0.2">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5"/>
      <c r="AH185" s="5"/>
      <c r="AJ185" s="5"/>
      <c r="AK185" s="5"/>
    </row>
    <row r="186" spans="2:37" ht="16.5" customHeight="1" x14ac:dyDescent="0.2">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5"/>
      <c r="AH186" s="5"/>
      <c r="AJ186" s="5"/>
      <c r="AK186" s="5"/>
    </row>
    <row r="187" spans="2:37" ht="16.5" customHeight="1" x14ac:dyDescent="0.2">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5"/>
      <c r="AH187" s="5"/>
      <c r="AJ187" s="5"/>
      <c r="AK187" s="5"/>
    </row>
    <row r="188" spans="2:37" ht="16.5" customHeight="1" x14ac:dyDescent="0.2">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5"/>
      <c r="AH188" s="5"/>
      <c r="AJ188" s="5"/>
      <c r="AK188" s="5"/>
    </row>
    <row r="189" spans="2:37" ht="16.5" customHeight="1" x14ac:dyDescent="0.2">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5"/>
      <c r="AH189" s="5"/>
      <c r="AJ189" s="5"/>
      <c r="AK189" s="5"/>
    </row>
    <row r="190" spans="2:37" ht="16.5" customHeight="1" x14ac:dyDescent="0.2">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5"/>
      <c r="AH190" s="5"/>
      <c r="AJ190" s="5"/>
      <c r="AK190" s="5"/>
    </row>
    <row r="191" spans="2:37" ht="16.5" customHeight="1" x14ac:dyDescent="0.2">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5"/>
      <c r="AH191" s="5"/>
      <c r="AJ191" s="5"/>
      <c r="AK191" s="5"/>
    </row>
    <row r="192" spans="2:37" ht="16.5" customHeight="1" x14ac:dyDescent="0.2">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5"/>
      <c r="AH192" s="5"/>
      <c r="AJ192" s="5"/>
      <c r="AK192" s="5"/>
    </row>
    <row r="193" spans="2:37" ht="16.5" customHeight="1" x14ac:dyDescent="0.2">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5"/>
      <c r="AH193" s="5"/>
      <c r="AJ193" s="5"/>
      <c r="AK193" s="5"/>
    </row>
    <row r="194" spans="2:37" ht="16.5" customHeight="1" x14ac:dyDescent="0.2">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5"/>
      <c r="AH194" s="5"/>
      <c r="AJ194" s="5"/>
      <c r="AK194" s="5"/>
    </row>
    <row r="195" spans="2:37" ht="16.5" customHeight="1" x14ac:dyDescent="0.2">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5"/>
      <c r="AH195" s="5"/>
      <c r="AJ195" s="5"/>
      <c r="AK195" s="5"/>
    </row>
    <row r="196" spans="2:37" ht="16.5" customHeight="1" x14ac:dyDescent="0.2">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5"/>
      <c r="AH196" s="5"/>
      <c r="AJ196" s="5"/>
      <c r="AK196" s="5"/>
    </row>
    <row r="197" spans="2:37" ht="16.5" customHeight="1" x14ac:dyDescent="0.2">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5"/>
      <c r="AH197" s="5"/>
      <c r="AJ197" s="5"/>
      <c r="AK197" s="5"/>
    </row>
    <row r="198" spans="2:37" ht="16.5" customHeight="1" x14ac:dyDescent="0.2">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5"/>
      <c r="AH198" s="5"/>
      <c r="AJ198" s="5"/>
      <c r="AK198" s="5"/>
    </row>
    <row r="199" spans="2:37" ht="16.5" customHeight="1" x14ac:dyDescent="0.2">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5"/>
      <c r="AH199" s="5"/>
      <c r="AJ199" s="5"/>
      <c r="AK199" s="5"/>
    </row>
    <row r="200" spans="2:37" ht="16.5" customHeight="1" x14ac:dyDescent="0.2">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5"/>
      <c r="AH200" s="5"/>
      <c r="AJ200" s="5"/>
      <c r="AK200" s="5"/>
    </row>
    <row r="201" spans="2:37" ht="16.5" customHeight="1" x14ac:dyDescent="0.2">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5"/>
      <c r="AH201" s="5"/>
      <c r="AJ201" s="5"/>
      <c r="AK201" s="5"/>
    </row>
    <row r="202" spans="2:37" ht="16.5" customHeight="1" x14ac:dyDescent="0.2">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5"/>
      <c r="AH202" s="5"/>
      <c r="AJ202" s="5"/>
      <c r="AK202" s="5"/>
    </row>
    <row r="203" spans="2:37" ht="16.5" customHeight="1" x14ac:dyDescent="0.2">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5"/>
      <c r="AH203" s="5"/>
      <c r="AJ203" s="5"/>
      <c r="AK203" s="5"/>
    </row>
    <row r="204" spans="2:37" ht="16.5" customHeight="1" x14ac:dyDescent="0.2">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5"/>
      <c r="AH204" s="5"/>
      <c r="AJ204" s="5"/>
      <c r="AK204" s="5"/>
    </row>
    <row r="205" spans="2:37" ht="16.5" customHeight="1" x14ac:dyDescent="0.2">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5"/>
      <c r="AH205" s="5"/>
      <c r="AJ205" s="5"/>
      <c r="AK205" s="5"/>
    </row>
    <row r="206" spans="2:37" ht="16.5" customHeight="1" x14ac:dyDescent="0.2">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5"/>
      <c r="AH206" s="5"/>
      <c r="AJ206" s="5"/>
      <c r="AK206" s="5"/>
    </row>
    <row r="207" spans="2:37" ht="16.5" customHeight="1" x14ac:dyDescent="0.2">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5"/>
      <c r="AH207" s="5"/>
      <c r="AJ207" s="5"/>
      <c r="AK207" s="5"/>
    </row>
    <row r="208" spans="2:37" ht="16.5" customHeight="1" x14ac:dyDescent="0.2">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5"/>
      <c r="AH208" s="5"/>
      <c r="AJ208" s="5"/>
      <c r="AK208" s="5"/>
    </row>
    <row r="209" spans="2:37" ht="16.5" customHeight="1" x14ac:dyDescent="0.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5"/>
      <c r="AH209" s="5"/>
      <c r="AJ209" s="5"/>
      <c r="AK209" s="5"/>
    </row>
    <row r="210" spans="2:37" ht="16.5" customHeight="1" x14ac:dyDescent="0.2">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5"/>
      <c r="AH210" s="5"/>
      <c r="AJ210" s="5"/>
      <c r="AK210" s="5"/>
    </row>
    <row r="211" spans="2:37" ht="16.5" customHeight="1" x14ac:dyDescent="0.2">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5"/>
      <c r="AH211" s="5"/>
      <c r="AJ211" s="5"/>
      <c r="AK211" s="5"/>
    </row>
    <row r="212" spans="2:37" ht="16.5" customHeight="1" x14ac:dyDescent="0.2">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5"/>
      <c r="AH212" s="5"/>
      <c r="AJ212" s="5"/>
      <c r="AK212" s="5"/>
    </row>
    <row r="213" spans="2:37" ht="16.5" customHeight="1" x14ac:dyDescent="0.2">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5"/>
      <c r="AH213" s="5"/>
      <c r="AJ213" s="5"/>
      <c r="AK213" s="5"/>
    </row>
    <row r="214" spans="2:37" ht="16.5" customHeight="1" x14ac:dyDescent="0.2">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5"/>
      <c r="AH214" s="5"/>
      <c r="AJ214" s="5"/>
      <c r="AK214" s="5"/>
    </row>
    <row r="215" spans="2:37" ht="16.5" customHeight="1" x14ac:dyDescent="0.2">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5"/>
      <c r="AH215" s="5"/>
      <c r="AJ215" s="5"/>
      <c r="AK215" s="5"/>
    </row>
    <row r="216" spans="2:37" ht="16.5" customHeight="1" x14ac:dyDescent="0.2">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5"/>
      <c r="AH216" s="5"/>
      <c r="AJ216" s="5"/>
      <c r="AK216" s="5"/>
    </row>
    <row r="217" spans="2:37" ht="16.5" customHeight="1" x14ac:dyDescent="0.2">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5"/>
      <c r="AH217" s="5"/>
      <c r="AJ217" s="5"/>
      <c r="AK217" s="5"/>
    </row>
    <row r="218" spans="2:37" ht="16.5" customHeight="1" x14ac:dyDescent="0.2">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5"/>
      <c r="AH218" s="5"/>
      <c r="AJ218" s="5"/>
      <c r="AK218" s="5"/>
    </row>
    <row r="219" spans="2:37" ht="16.5" customHeight="1" x14ac:dyDescent="0.2">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5"/>
      <c r="AH219" s="5"/>
      <c r="AJ219" s="5"/>
      <c r="AK219" s="5"/>
    </row>
    <row r="220" spans="2:37" ht="16.5" customHeight="1" x14ac:dyDescent="0.2">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5"/>
      <c r="AH220" s="5"/>
      <c r="AJ220" s="5"/>
      <c r="AK220" s="5"/>
    </row>
    <row r="221" spans="2:37" ht="16.5" customHeight="1" x14ac:dyDescent="0.2">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5"/>
      <c r="AH221" s="5"/>
      <c r="AJ221" s="5"/>
      <c r="AK221" s="5"/>
    </row>
    <row r="222" spans="2:37" ht="16.5" customHeight="1" x14ac:dyDescent="0.2">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5"/>
      <c r="AH222" s="5"/>
      <c r="AJ222" s="5"/>
      <c r="AK222" s="5"/>
    </row>
    <row r="223" spans="2:37" ht="16.5" customHeight="1" x14ac:dyDescent="0.2">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5"/>
      <c r="AH223" s="5"/>
      <c r="AJ223" s="5"/>
      <c r="AK223" s="5"/>
    </row>
    <row r="224" spans="2:37" ht="16.5" customHeight="1" x14ac:dyDescent="0.2">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5"/>
      <c r="AH224" s="5"/>
      <c r="AJ224" s="5"/>
      <c r="AK224" s="5"/>
    </row>
    <row r="225" spans="2:37" ht="16.5" customHeight="1" x14ac:dyDescent="0.2">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5"/>
      <c r="AH225" s="5"/>
      <c r="AJ225" s="5"/>
      <c r="AK225" s="5"/>
    </row>
    <row r="226" spans="2:37" ht="16.5" customHeight="1" x14ac:dyDescent="0.2">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5"/>
      <c r="AH226" s="5"/>
      <c r="AJ226" s="5"/>
      <c r="AK226" s="5"/>
    </row>
    <row r="227" spans="2:37" ht="16.5" customHeight="1" x14ac:dyDescent="0.2">
      <c r="B227" s="5"/>
      <c r="C227" s="5"/>
      <c r="D227" s="46"/>
      <c r="E227" s="46"/>
      <c r="F227" s="46"/>
      <c r="G227" s="46"/>
      <c r="H227" s="5"/>
      <c r="I227" s="5"/>
      <c r="J227" s="5"/>
      <c r="K227" s="5"/>
      <c r="L227" s="5"/>
      <c r="M227" s="5"/>
      <c r="N227" s="5"/>
      <c r="O227" s="5"/>
      <c r="P227" s="5"/>
      <c r="Q227" s="5"/>
      <c r="R227" s="5"/>
      <c r="S227" s="5"/>
      <c r="T227" s="5"/>
      <c r="U227" s="5"/>
      <c r="V227" s="5"/>
      <c r="W227" s="5"/>
      <c r="X227" s="5"/>
      <c r="Y227" s="46"/>
      <c r="Z227" s="46"/>
      <c r="AA227" s="46"/>
      <c r="AB227" s="46"/>
      <c r="AC227" s="5"/>
      <c r="AD227" s="5"/>
      <c r="AE227" s="5"/>
      <c r="AF227" s="5"/>
      <c r="AG227" s="5"/>
      <c r="AH227" s="5"/>
      <c r="AJ227" s="5"/>
      <c r="AK227" s="5"/>
    </row>
    <row r="228" spans="2:37" ht="16.5" customHeight="1" x14ac:dyDescent="0.2">
      <c r="B228" s="5"/>
      <c r="C228" s="5"/>
      <c r="D228" s="46"/>
      <c r="E228" s="46"/>
      <c r="F228" s="46"/>
      <c r="G228" s="46"/>
      <c r="H228" s="5"/>
      <c r="I228" s="5"/>
      <c r="J228" s="5"/>
      <c r="K228" s="5"/>
      <c r="L228" s="5"/>
      <c r="M228" s="5"/>
      <c r="N228" s="5"/>
      <c r="O228" s="5"/>
      <c r="P228" s="5"/>
      <c r="Q228" s="5"/>
      <c r="R228" s="5"/>
      <c r="S228" s="5"/>
      <c r="T228" s="5"/>
      <c r="U228" s="5"/>
      <c r="V228" s="5"/>
      <c r="W228" s="5"/>
      <c r="X228" s="5"/>
      <c r="Y228" s="46"/>
      <c r="Z228" s="46"/>
      <c r="AA228" s="46"/>
      <c r="AB228" s="46"/>
      <c r="AC228" s="5"/>
      <c r="AD228" s="5"/>
      <c r="AE228" s="5"/>
      <c r="AF228" s="5"/>
      <c r="AG228" s="5"/>
      <c r="AH228" s="5"/>
      <c r="AJ228" s="5"/>
      <c r="AK228" s="5"/>
    </row>
    <row r="229" spans="2:37" ht="16.5" customHeight="1" x14ac:dyDescent="0.2">
      <c r="B229" s="5"/>
      <c r="C229" s="5"/>
      <c r="D229" s="46"/>
      <c r="E229" s="46"/>
      <c r="F229" s="46"/>
      <c r="G229" s="46"/>
      <c r="H229" s="5"/>
      <c r="I229" s="5"/>
      <c r="J229" s="5"/>
      <c r="K229" s="5"/>
      <c r="L229" s="5"/>
      <c r="M229" s="5"/>
      <c r="N229" s="5"/>
      <c r="O229" s="5"/>
      <c r="P229" s="5"/>
      <c r="Q229" s="5"/>
      <c r="R229" s="5"/>
      <c r="S229" s="5"/>
      <c r="T229" s="5"/>
      <c r="U229" s="5"/>
      <c r="V229" s="5"/>
      <c r="W229" s="5"/>
      <c r="X229" s="5"/>
      <c r="Y229" s="46"/>
      <c r="Z229" s="46"/>
      <c r="AA229" s="46"/>
      <c r="AB229" s="46"/>
      <c r="AC229" s="5"/>
      <c r="AD229" s="5"/>
      <c r="AE229" s="5"/>
      <c r="AF229" s="5"/>
      <c r="AG229" s="5"/>
      <c r="AH229" s="5"/>
      <c r="AJ229" s="5"/>
      <c r="AK229" s="5"/>
    </row>
    <row r="230" spans="2:37" ht="16.5" customHeight="1" x14ac:dyDescent="0.2">
      <c r="B230" s="5"/>
      <c r="C230" s="5"/>
      <c r="D230" s="46"/>
      <c r="E230" s="46"/>
      <c r="F230" s="46"/>
      <c r="G230" s="46"/>
      <c r="H230" s="5"/>
      <c r="I230" s="5"/>
      <c r="J230" s="5"/>
      <c r="K230" s="5"/>
      <c r="L230" s="5"/>
      <c r="M230" s="5"/>
      <c r="N230" s="5"/>
      <c r="O230" s="5"/>
      <c r="P230" s="5"/>
      <c r="Q230" s="5"/>
      <c r="R230" s="5"/>
      <c r="S230" s="5"/>
      <c r="T230" s="5"/>
      <c r="U230" s="5"/>
      <c r="V230" s="5"/>
      <c r="W230" s="5"/>
      <c r="X230" s="5"/>
      <c r="Y230" s="46"/>
      <c r="Z230" s="46"/>
      <c r="AA230" s="46"/>
      <c r="AB230" s="46"/>
      <c r="AC230" s="5"/>
      <c r="AD230" s="5"/>
      <c r="AE230" s="5"/>
      <c r="AF230" s="5"/>
      <c r="AG230" s="5"/>
      <c r="AH230" s="5"/>
      <c r="AJ230" s="5"/>
      <c r="AK230" s="5"/>
    </row>
    <row r="231" spans="2:37" ht="16.5" customHeight="1" x14ac:dyDescent="0.2">
      <c r="B231" s="5"/>
      <c r="C231" s="5"/>
      <c r="D231" s="46"/>
      <c r="E231" s="46"/>
      <c r="F231" s="46"/>
      <c r="G231" s="46"/>
      <c r="H231" s="5"/>
      <c r="I231" s="5"/>
      <c r="J231" s="5"/>
      <c r="K231" s="5"/>
      <c r="L231" s="5"/>
      <c r="M231" s="5"/>
      <c r="N231" s="5"/>
      <c r="O231" s="5"/>
      <c r="P231" s="5"/>
      <c r="Q231" s="5"/>
      <c r="R231" s="5"/>
      <c r="S231" s="5"/>
      <c r="T231" s="5"/>
      <c r="U231" s="5"/>
      <c r="V231" s="5"/>
      <c r="W231" s="5"/>
      <c r="X231" s="5"/>
      <c r="Y231" s="46"/>
      <c r="Z231" s="46"/>
      <c r="AA231" s="46"/>
      <c r="AB231" s="46"/>
      <c r="AC231" s="5"/>
      <c r="AD231" s="5"/>
      <c r="AE231" s="5"/>
      <c r="AF231" s="5"/>
      <c r="AG231" s="5"/>
      <c r="AH231" s="5"/>
      <c r="AJ231" s="5"/>
      <c r="AK231" s="5"/>
    </row>
    <row r="232" spans="2:37" ht="16.5" customHeight="1" x14ac:dyDescent="0.2">
      <c r="B232" s="5"/>
      <c r="C232" s="5"/>
      <c r="D232" s="46"/>
      <c r="E232" s="46"/>
      <c r="F232" s="46"/>
      <c r="G232" s="46"/>
      <c r="H232" s="5"/>
      <c r="I232" s="5"/>
      <c r="J232" s="5"/>
      <c r="K232" s="5"/>
      <c r="L232" s="5"/>
      <c r="M232" s="5"/>
      <c r="N232" s="5"/>
      <c r="O232" s="5"/>
      <c r="P232" s="5"/>
      <c r="Q232" s="5"/>
      <c r="R232" s="5"/>
      <c r="S232" s="5"/>
      <c r="T232" s="5"/>
      <c r="U232" s="5"/>
      <c r="V232" s="5"/>
      <c r="W232" s="5"/>
      <c r="X232" s="5"/>
      <c r="Y232" s="46"/>
      <c r="Z232" s="46"/>
      <c r="AA232" s="46"/>
      <c r="AB232" s="46"/>
      <c r="AC232" s="5"/>
      <c r="AD232" s="5"/>
      <c r="AE232" s="5"/>
      <c r="AF232" s="5"/>
      <c r="AG232" s="5"/>
      <c r="AH232" s="5"/>
      <c r="AJ232" s="5"/>
      <c r="AK232" s="5"/>
    </row>
    <row r="233" spans="2:37" ht="16.5" customHeight="1" x14ac:dyDescent="0.2">
      <c r="B233" s="5"/>
      <c r="C233" s="5"/>
      <c r="D233" s="46"/>
      <c r="E233" s="46"/>
      <c r="F233" s="46"/>
      <c r="G233" s="46"/>
      <c r="H233" s="5"/>
      <c r="I233" s="5"/>
      <c r="J233" s="5"/>
      <c r="K233" s="5"/>
      <c r="L233" s="5"/>
      <c r="M233" s="5"/>
      <c r="N233" s="5"/>
      <c r="O233" s="5"/>
      <c r="P233" s="5"/>
      <c r="Q233" s="5"/>
      <c r="R233" s="5"/>
      <c r="S233" s="5"/>
      <c r="T233" s="5"/>
      <c r="U233" s="5"/>
      <c r="V233" s="5"/>
      <c r="W233" s="5"/>
      <c r="X233" s="5"/>
      <c r="Y233" s="46"/>
      <c r="Z233" s="46"/>
      <c r="AA233" s="46"/>
      <c r="AB233" s="46"/>
      <c r="AC233" s="5"/>
      <c r="AD233" s="5"/>
      <c r="AE233" s="5"/>
      <c r="AF233" s="5"/>
      <c r="AG233" s="5"/>
      <c r="AH233" s="5"/>
      <c r="AJ233" s="5"/>
      <c r="AK233" s="5"/>
    </row>
    <row r="234" spans="2:37" ht="16.5" customHeight="1" x14ac:dyDescent="0.2">
      <c r="B234" s="5"/>
      <c r="C234" s="5"/>
      <c r="D234" s="46"/>
      <c r="E234" s="46"/>
      <c r="F234" s="46"/>
      <c r="G234" s="46"/>
      <c r="H234" s="5"/>
      <c r="I234" s="5"/>
      <c r="J234" s="5"/>
      <c r="K234" s="5"/>
      <c r="L234" s="5"/>
      <c r="M234" s="5"/>
      <c r="N234" s="5"/>
      <c r="O234" s="5"/>
      <c r="P234" s="5"/>
      <c r="Q234" s="5"/>
      <c r="R234" s="5"/>
      <c r="S234" s="5"/>
      <c r="T234" s="5"/>
      <c r="U234" s="5"/>
      <c r="V234" s="5"/>
      <c r="W234" s="5"/>
      <c r="X234" s="5"/>
      <c r="Y234" s="46"/>
      <c r="Z234" s="46"/>
      <c r="AA234" s="46"/>
      <c r="AB234" s="46"/>
      <c r="AC234" s="5"/>
      <c r="AD234" s="5"/>
      <c r="AE234" s="5"/>
      <c r="AF234" s="5"/>
      <c r="AG234" s="5"/>
      <c r="AH234" s="5"/>
      <c r="AJ234" s="5"/>
      <c r="AK234" s="5"/>
    </row>
    <row r="235" spans="2:37" ht="16.5" customHeight="1" x14ac:dyDescent="0.2">
      <c r="B235" s="5"/>
      <c r="C235" s="5"/>
      <c r="D235" s="46"/>
      <c r="E235" s="46"/>
      <c r="F235" s="46"/>
      <c r="G235" s="46"/>
      <c r="H235" s="5"/>
      <c r="I235" s="5"/>
      <c r="J235" s="5"/>
      <c r="K235" s="5"/>
      <c r="L235" s="5"/>
      <c r="M235" s="5"/>
      <c r="N235" s="5"/>
      <c r="O235" s="5"/>
      <c r="P235" s="5"/>
      <c r="Q235" s="5"/>
      <c r="R235" s="5"/>
      <c r="S235" s="5"/>
      <c r="T235" s="5"/>
      <c r="U235" s="5"/>
      <c r="V235" s="5"/>
      <c r="W235" s="5"/>
      <c r="X235" s="5"/>
      <c r="Y235" s="46"/>
      <c r="Z235" s="46"/>
      <c r="AA235" s="46"/>
      <c r="AB235" s="46"/>
      <c r="AC235" s="5"/>
      <c r="AD235" s="5"/>
      <c r="AE235" s="5"/>
      <c r="AF235" s="5"/>
      <c r="AG235" s="5"/>
      <c r="AH235" s="5"/>
      <c r="AJ235" s="5"/>
      <c r="AK235" s="5"/>
    </row>
    <row r="236" spans="2:37" ht="16.5" customHeight="1" x14ac:dyDescent="0.2">
      <c r="B236" s="5"/>
      <c r="C236" s="5"/>
      <c r="D236" s="46"/>
      <c r="E236" s="46"/>
      <c r="F236" s="46"/>
      <c r="G236" s="46"/>
      <c r="H236" s="5"/>
      <c r="I236" s="5"/>
      <c r="J236" s="5"/>
      <c r="K236" s="5"/>
      <c r="L236" s="5"/>
      <c r="M236" s="5"/>
      <c r="N236" s="5"/>
      <c r="O236" s="5"/>
      <c r="P236" s="5"/>
      <c r="Q236" s="5"/>
      <c r="R236" s="5"/>
      <c r="S236" s="5"/>
      <c r="T236" s="5"/>
      <c r="U236" s="5"/>
      <c r="V236" s="5"/>
      <c r="W236" s="5"/>
      <c r="X236" s="5"/>
      <c r="Y236" s="46"/>
      <c r="Z236" s="46"/>
      <c r="AA236" s="46"/>
      <c r="AB236" s="46"/>
      <c r="AC236" s="5"/>
      <c r="AD236" s="5"/>
      <c r="AE236" s="5"/>
      <c r="AF236" s="5"/>
      <c r="AG236" s="5"/>
      <c r="AH236" s="5"/>
      <c r="AJ236" s="5"/>
      <c r="AK236" s="5"/>
    </row>
    <row r="237" spans="2:37" ht="16.5" customHeight="1" x14ac:dyDescent="0.2">
      <c r="B237" s="5"/>
      <c r="C237" s="5"/>
      <c r="D237" s="46"/>
      <c r="E237" s="46"/>
      <c r="F237" s="46"/>
      <c r="G237" s="46"/>
      <c r="H237" s="5"/>
      <c r="I237" s="5"/>
      <c r="J237" s="5"/>
      <c r="K237" s="5"/>
      <c r="L237" s="5"/>
      <c r="M237" s="5"/>
      <c r="N237" s="5"/>
      <c r="O237" s="5"/>
      <c r="P237" s="5"/>
      <c r="Q237" s="5"/>
      <c r="R237" s="5"/>
      <c r="S237" s="5"/>
      <c r="T237" s="5"/>
      <c r="U237" s="5"/>
      <c r="V237" s="5"/>
      <c r="W237" s="5"/>
      <c r="X237" s="5"/>
      <c r="Y237" s="46"/>
      <c r="Z237" s="46"/>
      <c r="AA237" s="46"/>
      <c r="AB237" s="46"/>
      <c r="AC237" s="5"/>
      <c r="AD237" s="5"/>
      <c r="AE237" s="5"/>
      <c r="AF237" s="5"/>
      <c r="AG237" s="5"/>
      <c r="AH237" s="5"/>
      <c r="AJ237" s="5"/>
      <c r="AK237" s="5"/>
    </row>
    <row r="238" spans="2:37" ht="16.5" customHeight="1" x14ac:dyDescent="0.2">
      <c r="B238" s="5"/>
      <c r="C238" s="5"/>
      <c r="D238" s="46"/>
      <c r="E238" s="46"/>
      <c r="F238" s="46"/>
      <c r="G238" s="46"/>
      <c r="H238" s="5"/>
      <c r="I238" s="5"/>
      <c r="J238" s="5"/>
      <c r="K238" s="5"/>
      <c r="L238" s="5"/>
      <c r="M238" s="5"/>
      <c r="N238" s="5"/>
      <c r="O238" s="5"/>
      <c r="P238" s="5"/>
      <c r="Q238" s="5"/>
      <c r="R238" s="5"/>
      <c r="S238" s="5"/>
      <c r="T238" s="5"/>
      <c r="U238" s="5"/>
      <c r="V238" s="5"/>
      <c r="W238" s="5"/>
      <c r="X238" s="5"/>
      <c r="Y238" s="46"/>
      <c r="Z238" s="46"/>
      <c r="AA238" s="46"/>
      <c r="AB238" s="46"/>
      <c r="AC238" s="5"/>
      <c r="AD238" s="5"/>
      <c r="AE238" s="5"/>
      <c r="AF238" s="5"/>
      <c r="AG238" s="5"/>
      <c r="AH238" s="5"/>
      <c r="AJ238" s="5"/>
      <c r="AK238" s="5"/>
    </row>
    <row r="239" spans="2:37" ht="16.5" customHeight="1" x14ac:dyDescent="0.2">
      <c r="B239" s="5"/>
      <c r="C239" s="5"/>
      <c r="D239" s="46"/>
      <c r="E239" s="46"/>
      <c r="F239" s="46"/>
      <c r="G239" s="46"/>
      <c r="H239" s="5"/>
      <c r="I239" s="5"/>
      <c r="J239" s="5"/>
      <c r="K239" s="5"/>
      <c r="L239" s="5"/>
      <c r="M239" s="5"/>
      <c r="N239" s="5"/>
      <c r="O239" s="5"/>
      <c r="P239" s="5"/>
      <c r="Q239" s="5"/>
      <c r="R239" s="5"/>
      <c r="S239" s="5"/>
      <c r="T239" s="5"/>
      <c r="U239" s="5"/>
      <c r="V239" s="5"/>
      <c r="W239" s="5"/>
      <c r="X239" s="5"/>
      <c r="Y239" s="46"/>
      <c r="Z239" s="46"/>
      <c r="AA239" s="46"/>
      <c r="AB239" s="46"/>
      <c r="AC239" s="5"/>
      <c r="AD239" s="5"/>
      <c r="AE239" s="5"/>
      <c r="AF239" s="5"/>
      <c r="AG239" s="5"/>
      <c r="AH239" s="5"/>
      <c r="AJ239" s="5"/>
      <c r="AK239" s="5"/>
    </row>
    <row r="240" spans="2:37" ht="16.5" customHeight="1" x14ac:dyDescent="0.2">
      <c r="B240" s="5"/>
      <c r="C240" s="5"/>
      <c r="D240" s="46"/>
      <c r="E240" s="46"/>
      <c r="F240" s="46"/>
      <c r="G240" s="46"/>
      <c r="H240" s="5"/>
      <c r="I240" s="5"/>
      <c r="J240" s="5"/>
      <c r="K240" s="5"/>
      <c r="L240" s="5"/>
      <c r="M240" s="5"/>
      <c r="N240" s="5"/>
      <c r="O240" s="5"/>
      <c r="P240" s="5"/>
      <c r="Q240" s="5"/>
      <c r="R240" s="5"/>
      <c r="S240" s="5"/>
      <c r="T240" s="5"/>
      <c r="U240" s="5"/>
      <c r="V240" s="5"/>
      <c r="W240" s="5"/>
      <c r="X240" s="5"/>
      <c r="Y240" s="46"/>
      <c r="Z240" s="46"/>
      <c r="AA240" s="46"/>
      <c r="AB240" s="46"/>
      <c r="AC240" s="5"/>
      <c r="AD240" s="5"/>
      <c r="AE240" s="5"/>
      <c r="AF240" s="5"/>
      <c r="AG240" s="5"/>
      <c r="AH240" s="5"/>
      <c r="AJ240" s="5"/>
      <c r="AK240" s="5"/>
    </row>
    <row r="241" spans="2:37" ht="16.5" customHeight="1" x14ac:dyDescent="0.2">
      <c r="B241" s="5"/>
      <c r="C241" s="5"/>
      <c r="D241" s="46"/>
      <c r="E241" s="46"/>
      <c r="F241" s="46"/>
      <c r="G241" s="46"/>
      <c r="H241" s="5"/>
      <c r="I241" s="5"/>
      <c r="J241" s="5"/>
      <c r="K241" s="5"/>
      <c r="L241" s="5"/>
      <c r="M241" s="5"/>
      <c r="N241" s="5"/>
      <c r="O241" s="5"/>
      <c r="P241" s="5"/>
      <c r="Q241" s="5"/>
      <c r="R241" s="5"/>
      <c r="S241" s="5"/>
      <c r="T241" s="5"/>
      <c r="U241" s="5"/>
      <c r="V241" s="5"/>
      <c r="W241" s="5"/>
      <c r="X241" s="5"/>
      <c r="Y241" s="46"/>
      <c r="Z241" s="46"/>
      <c r="AA241" s="46"/>
      <c r="AB241" s="46"/>
      <c r="AC241" s="5"/>
      <c r="AD241" s="5"/>
      <c r="AE241" s="5"/>
      <c r="AF241" s="5"/>
      <c r="AG241" s="5"/>
      <c r="AH241" s="5"/>
      <c r="AJ241" s="5"/>
      <c r="AK241" s="5"/>
    </row>
    <row r="242" spans="2:37" ht="16.5" customHeight="1" x14ac:dyDescent="0.2">
      <c r="B242" s="5"/>
      <c r="C242" s="5"/>
      <c r="D242" s="46"/>
      <c r="E242" s="46"/>
      <c r="F242" s="46"/>
      <c r="G242" s="46"/>
      <c r="H242" s="5"/>
      <c r="I242" s="5"/>
      <c r="J242" s="5"/>
      <c r="K242" s="5"/>
      <c r="L242" s="5"/>
      <c r="M242" s="5"/>
      <c r="N242" s="5"/>
      <c r="O242" s="5"/>
      <c r="P242" s="5"/>
      <c r="Q242" s="5"/>
      <c r="R242" s="5"/>
      <c r="S242" s="5"/>
      <c r="T242" s="5"/>
      <c r="U242" s="5"/>
      <c r="V242" s="5"/>
      <c r="W242" s="5"/>
      <c r="X242" s="5"/>
      <c r="Y242" s="46"/>
      <c r="Z242" s="46"/>
      <c r="AA242" s="46"/>
      <c r="AB242" s="46"/>
      <c r="AC242" s="5"/>
      <c r="AD242" s="5"/>
      <c r="AE242" s="5"/>
      <c r="AF242" s="5"/>
      <c r="AG242" s="5"/>
      <c r="AH242" s="5"/>
      <c r="AJ242" s="5"/>
      <c r="AK242" s="5"/>
    </row>
    <row r="243" spans="2:37" ht="16.5" customHeight="1" x14ac:dyDescent="0.2">
      <c r="B243" s="5"/>
      <c r="C243" s="5"/>
      <c r="D243" s="46"/>
      <c r="E243" s="46"/>
      <c r="F243" s="46"/>
      <c r="G243" s="46"/>
      <c r="H243" s="5"/>
      <c r="I243" s="5"/>
      <c r="J243" s="5"/>
      <c r="K243" s="5"/>
      <c r="L243" s="5"/>
      <c r="M243" s="5"/>
      <c r="N243" s="5"/>
      <c r="O243" s="5"/>
      <c r="P243" s="5"/>
      <c r="Q243" s="5"/>
      <c r="R243" s="5"/>
      <c r="S243" s="5"/>
      <c r="T243" s="5"/>
      <c r="U243" s="5"/>
      <c r="V243" s="5"/>
      <c r="W243" s="5"/>
      <c r="X243" s="5"/>
      <c r="Y243" s="46"/>
      <c r="Z243" s="46"/>
      <c r="AA243" s="46"/>
      <c r="AB243" s="46"/>
      <c r="AC243" s="5"/>
      <c r="AD243" s="5"/>
      <c r="AE243" s="5"/>
      <c r="AF243" s="5"/>
      <c r="AG243" s="5"/>
      <c r="AH243" s="5"/>
      <c r="AJ243" s="5"/>
      <c r="AK243" s="5"/>
    </row>
    <row r="244" spans="2:37" ht="16.5" customHeight="1" x14ac:dyDescent="0.2">
      <c r="B244" s="5"/>
      <c r="C244" s="5"/>
      <c r="D244" s="46"/>
      <c r="E244" s="46"/>
      <c r="F244" s="46"/>
      <c r="G244" s="46"/>
      <c r="H244" s="5"/>
      <c r="I244" s="5"/>
      <c r="J244" s="5"/>
      <c r="K244" s="5"/>
      <c r="L244" s="5"/>
      <c r="M244" s="5"/>
      <c r="N244" s="5"/>
      <c r="O244" s="5"/>
      <c r="P244" s="5"/>
      <c r="Q244" s="5"/>
      <c r="R244" s="5"/>
      <c r="S244" s="5"/>
      <c r="T244" s="5"/>
      <c r="U244" s="5"/>
      <c r="V244" s="5"/>
      <c r="W244" s="5"/>
      <c r="X244" s="5"/>
      <c r="Y244" s="46"/>
      <c r="Z244" s="46"/>
      <c r="AA244" s="46"/>
      <c r="AB244" s="46"/>
      <c r="AC244" s="5"/>
      <c r="AD244" s="5"/>
      <c r="AE244" s="5"/>
      <c r="AF244" s="5"/>
      <c r="AG244" s="5"/>
      <c r="AH244" s="5"/>
      <c r="AJ244" s="5"/>
      <c r="AK244" s="5"/>
    </row>
    <row r="245" spans="2:37" ht="16.5" customHeight="1" x14ac:dyDescent="0.2">
      <c r="B245" s="5"/>
      <c r="C245" s="5"/>
      <c r="D245" s="46"/>
      <c r="E245" s="46"/>
      <c r="F245" s="46"/>
      <c r="G245" s="46"/>
      <c r="H245" s="5"/>
      <c r="I245" s="5"/>
      <c r="J245" s="5"/>
      <c r="K245" s="5"/>
      <c r="L245" s="5"/>
      <c r="M245" s="5"/>
      <c r="N245" s="5"/>
      <c r="O245" s="5"/>
      <c r="P245" s="5"/>
      <c r="Q245" s="5"/>
      <c r="R245" s="5"/>
      <c r="S245" s="5"/>
      <c r="T245" s="5"/>
      <c r="U245" s="5"/>
      <c r="V245" s="5"/>
      <c r="W245" s="5"/>
      <c r="X245" s="5"/>
      <c r="Y245" s="46"/>
      <c r="Z245" s="46"/>
      <c r="AA245" s="46"/>
      <c r="AB245" s="46"/>
      <c r="AC245" s="5"/>
      <c r="AD245" s="5"/>
      <c r="AE245" s="5"/>
      <c r="AF245" s="5"/>
      <c r="AG245" s="5"/>
      <c r="AH245" s="5"/>
      <c r="AJ245" s="5"/>
      <c r="AK245" s="5"/>
    </row>
    <row r="246" spans="2:37" ht="16.5" customHeight="1" x14ac:dyDescent="0.2">
      <c r="B246" s="5"/>
      <c r="C246" s="5"/>
      <c r="D246" s="46"/>
      <c r="E246" s="46"/>
      <c r="F246" s="46"/>
      <c r="G246" s="46"/>
      <c r="H246" s="5"/>
      <c r="I246" s="5"/>
      <c r="J246" s="5"/>
      <c r="K246" s="5"/>
      <c r="L246" s="5"/>
      <c r="M246" s="5"/>
      <c r="N246" s="5"/>
      <c r="O246" s="5"/>
      <c r="P246" s="5"/>
      <c r="Q246" s="5"/>
      <c r="R246" s="5"/>
      <c r="S246" s="5"/>
      <c r="T246" s="5"/>
      <c r="U246" s="5"/>
      <c r="V246" s="5"/>
      <c r="W246" s="5"/>
      <c r="X246" s="5"/>
      <c r="Y246" s="46"/>
      <c r="Z246" s="46"/>
      <c r="AA246" s="46"/>
      <c r="AB246" s="46"/>
      <c r="AC246" s="5"/>
      <c r="AD246" s="5"/>
      <c r="AE246" s="5"/>
      <c r="AF246" s="5"/>
      <c r="AG246" s="5"/>
      <c r="AH246" s="5"/>
      <c r="AJ246" s="5"/>
      <c r="AK246" s="5"/>
    </row>
    <row r="247" spans="2:37" ht="16.5" customHeight="1" x14ac:dyDescent="0.2">
      <c r="B247" s="5"/>
      <c r="C247" s="5"/>
      <c r="D247" s="46"/>
      <c r="E247" s="46"/>
      <c r="F247" s="46"/>
      <c r="G247" s="46"/>
      <c r="H247" s="5"/>
      <c r="I247" s="5"/>
      <c r="J247" s="5"/>
      <c r="K247" s="5"/>
      <c r="L247" s="5"/>
      <c r="M247" s="5"/>
      <c r="N247" s="5"/>
      <c r="O247" s="5"/>
      <c r="P247" s="5"/>
      <c r="Q247" s="5"/>
      <c r="R247" s="5"/>
      <c r="S247" s="5"/>
      <c r="T247" s="5"/>
      <c r="U247" s="5"/>
      <c r="V247" s="5"/>
      <c r="W247" s="5"/>
      <c r="X247" s="5"/>
      <c r="Y247" s="46"/>
      <c r="Z247" s="46"/>
      <c r="AA247" s="46"/>
      <c r="AB247" s="46"/>
      <c r="AC247" s="5"/>
      <c r="AD247" s="5"/>
      <c r="AE247" s="5"/>
      <c r="AF247" s="5"/>
      <c r="AG247" s="5"/>
      <c r="AH247" s="5"/>
      <c r="AJ247" s="5"/>
      <c r="AK247" s="5"/>
    </row>
    <row r="248" spans="2:37" ht="16.5" customHeight="1" x14ac:dyDescent="0.2">
      <c r="B248" s="5"/>
      <c r="C248" s="5"/>
      <c r="D248" s="46"/>
      <c r="E248" s="46"/>
      <c r="F248" s="46"/>
      <c r="G248" s="46"/>
      <c r="H248" s="5"/>
      <c r="I248" s="5"/>
      <c r="J248" s="5"/>
      <c r="K248" s="5"/>
      <c r="L248" s="5"/>
      <c r="M248" s="5"/>
      <c r="N248" s="5"/>
      <c r="O248" s="5"/>
      <c r="P248" s="5"/>
      <c r="Q248" s="5"/>
      <c r="R248" s="5"/>
      <c r="S248" s="5"/>
      <c r="T248" s="5"/>
      <c r="U248" s="5"/>
      <c r="V248" s="5"/>
      <c r="W248" s="5"/>
      <c r="X248" s="5"/>
      <c r="Y248" s="46"/>
      <c r="Z248" s="46"/>
      <c r="AA248" s="46"/>
      <c r="AB248" s="46"/>
      <c r="AC248" s="5"/>
      <c r="AD248" s="5"/>
      <c r="AE248" s="5"/>
      <c r="AF248" s="5"/>
      <c r="AG248" s="5"/>
      <c r="AH248" s="5"/>
      <c r="AJ248" s="5"/>
      <c r="AK248" s="5"/>
    </row>
    <row r="249" spans="2:37" ht="16.5" customHeight="1" x14ac:dyDescent="0.2">
      <c r="B249" s="5"/>
      <c r="C249" s="5"/>
      <c r="D249" s="46"/>
      <c r="E249" s="46"/>
      <c r="F249" s="46"/>
      <c r="G249" s="46"/>
      <c r="H249" s="5"/>
      <c r="I249" s="5"/>
      <c r="J249" s="5"/>
      <c r="K249" s="5"/>
      <c r="L249" s="5"/>
      <c r="M249" s="5"/>
      <c r="N249" s="5"/>
      <c r="O249" s="5"/>
      <c r="P249" s="5"/>
      <c r="Q249" s="5"/>
      <c r="R249" s="5"/>
      <c r="S249" s="5"/>
      <c r="T249" s="5"/>
      <c r="U249" s="5"/>
      <c r="V249" s="5"/>
      <c r="W249" s="5"/>
      <c r="X249" s="5"/>
      <c r="Y249" s="46"/>
      <c r="Z249" s="46"/>
      <c r="AA249" s="46"/>
      <c r="AB249" s="46"/>
      <c r="AC249" s="5"/>
      <c r="AD249" s="5"/>
      <c r="AE249" s="5"/>
      <c r="AF249" s="5"/>
      <c r="AG249" s="5"/>
      <c r="AH249" s="5"/>
      <c r="AJ249" s="5"/>
      <c r="AK249" s="5"/>
    </row>
    <row r="250" spans="2:37" ht="16.5" customHeight="1" x14ac:dyDescent="0.2">
      <c r="B250" s="5"/>
      <c r="C250" s="5"/>
      <c r="D250" s="46"/>
      <c r="E250" s="46"/>
      <c r="F250" s="46"/>
      <c r="G250" s="46"/>
      <c r="H250" s="5"/>
      <c r="I250" s="5"/>
      <c r="J250" s="5"/>
      <c r="K250" s="5"/>
      <c r="L250" s="5"/>
      <c r="M250" s="5"/>
      <c r="N250" s="5"/>
      <c r="O250" s="5"/>
      <c r="P250" s="5"/>
      <c r="Q250" s="5"/>
      <c r="R250" s="5"/>
      <c r="S250" s="5"/>
      <c r="T250" s="5"/>
      <c r="U250" s="5"/>
      <c r="V250" s="5"/>
      <c r="W250" s="5"/>
      <c r="X250" s="5"/>
      <c r="Y250" s="46"/>
      <c r="Z250" s="46"/>
      <c r="AA250" s="46"/>
      <c r="AB250" s="46"/>
      <c r="AC250" s="5"/>
      <c r="AD250" s="5"/>
      <c r="AE250" s="5"/>
      <c r="AF250" s="5"/>
      <c r="AG250" s="5"/>
      <c r="AH250" s="5"/>
      <c r="AJ250" s="5"/>
      <c r="AK250" s="5"/>
    </row>
    <row r="251" spans="2:37" ht="16.5" customHeight="1" x14ac:dyDescent="0.2">
      <c r="B251" s="5"/>
      <c r="C251" s="5"/>
      <c r="D251" s="46"/>
      <c r="E251" s="46"/>
      <c r="F251" s="46"/>
      <c r="G251" s="46"/>
      <c r="H251" s="5"/>
      <c r="I251" s="5"/>
      <c r="J251" s="5"/>
      <c r="K251" s="5"/>
      <c r="L251" s="5"/>
      <c r="M251" s="5"/>
      <c r="N251" s="5"/>
      <c r="O251" s="5"/>
      <c r="P251" s="5"/>
      <c r="Q251" s="5"/>
      <c r="R251" s="5"/>
      <c r="S251" s="5"/>
      <c r="T251" s="5"/>
      <c r="U251" s="5"/>
      <c r="V251" s="5"/>
      <c r="W251" s="5"/>
      <c r="X251" s="5"/>
      <c r="Y251" s="46"/>
      <c r="Z251" s="46"/>
      <c r="AA251" s="46"/>
      <c r="AB251" s="46"/>
      <c r="AC251" s="5"/>
      <c r="AD251" s="5"/>
      <c r="AE251" s="5"/>
      <c r="AF251" s="5"/>
      <c r="AG251" s="5"/>
      <c r="AH251" s="5"/>
      <c r="AJ251" s="5"/>
      <c r="AK251" s="5"/>
    </row>
    <row r="252" spans="2:37" ht="16.5" customHeight="1" x14ac:dyDescent="0.2">
      <c r="B252" s="5"/>
      <c r="C252" s="5"/>
      <c r="D252" s="46"/>
      <c r="E252" s="46"/>
      <c r="F252" s="46"/>
      <c r="G252" s="46"/>
      <c r="H252" s="5"/>
      <c r="I252" s="5"/>
      <c r="J252" s="5"/>
      <c r="K252" s="5"/>
      <c r="L252" s="5"/>
      <c r="M252" s="5"/>
      <c r="N252" s="5"/>
      <c r="O252" s="5"/>
      <c r="P252" s="5"/>
      <c r="Q252" s="5"/>
      <c r="R252" s="5"/>
      <c r="S252" s="5"/>
      <c r="T252" s="5"/>
      <c r="U252" s="5"/>
      <c r="V252" s="5"/>
      <c r="W252" s="5"/>
      <c r="X252" s="5"/>
      <c r="Y252" s="46"/>
      <c r="Z252" s="46"/>
      <c r="AA252" s="46"/>
      <c r="AB252" s="46"/>
      <c r="AC252" s="5"/>
      <c r="AD252" s="5"/>
      <c r="AE252" s="5"/>
      <c r="AF252" s="5"/>
      <c r="AG252" s="5"/>
      <c r="AH252" s="5"/>
      <c r="AJ252" s="5"/>
      <c r="AK252" s="5"/>
    </row>
    <row r="253" spans="2:37" ht="16.5" customHeight="1" x14ac:dyDescent="0.2">
      <c r="B253" s="5"/>
      <c r="C253" s="5"/>
      <c r="D253" s="46"/>
      <c r="E253" s="46"/>
      <c r="F253" s="46"/>
      <c r="G253" s="46"/>
      <c r="H253" s="5"/>
      <c r="I253" s="5"/>
      <c r="J253" s="5"/>
      <c r="K253" s="5"/>
      <c r="L253" s="5"/>
      <c r="M253" s="5"/>
      <c r="N253" s="5"/>
      <c r="O253" s="5"/>
      <c r="P253" s="5"/>
      <c r="Q253" s="5"/>
      <c r="R253" s="5"/>
      <c r="S253" s="5"/>
      <c r="T253" s="5"/>
      <c r="U253" s="5"/>
      <c r="V253" s="5"/>
      <c r="W253" s="5"/>
      <c r="X253" s="5"/>
      <c r="Y253" s="46"/>
      <c r="Z253" s="46"/>
      <c r="AA253" s="46"/>
      <c r="AB253" s="46"/>
      <c r="AC253" s="5"/>
      <c r="AD253" s="5"/>
      <c r="AE253" s="5"/>
      <c r="AF253" s="5"/>
      <c r="AG253" s="5"/>
      <c r="AH253" s="5"/>
      <c r="AJ253" s="5"/>
      <c r="AK253" s="5"/>
    </row>
    <row r="254" spans="2:37" ht="16.5" customHeight="1" x14ac:dyDescent="0.2">
      <c r="B254" s="5"/>
      <c r="C254" s="5"/>
      <c r="D254" s="46"/>
      <c r="E254" s="46"/>
      <c r="F254" s="46"/>
      <c r="G254" s="46"/>
      <c r="H254" s="5"/>
      <c r="I254" s="5"/>
      <c r="J254" s="5"/>
      <c r="K254" s="5"/>
      <c r="L254" s="5"/>
      <c r="M254" s="5"/>
      <c r="N254" s="5"/>
      <c r="O254" s="5"/>
      <c r="P254" s="5"/>
      <c r="Q254" s="5"/>
      <c r="R254" s="5"/>
      <c r="S254" s="5"/>
      <c r="T254" s="5"/>
      <c r="U254" s="5"/>
      <c r="V254" s="5"/>
      <c r="W254" s="5"/>
      <c r="X254" s="5"/>
      <c r="Y254" s="46"/>
      <c r="Z254" s="46"/>
      <c r="AA254" s="46"/>
      <c r="AB254" s="46"/>
      <c r="AC254" s="5"/>
      <c r="AD254" s="5"/>
      <c r="AE254" s="5"/>
      <c r="AF254" s="5"/>
      <c r="AG254" s="5"/>
      <c r="AH254" s="5"/>
      <c r="AJ254" s="5"/>
      <c r="AK254" s="5"/>
    </row>
    <row r="255" spans="2:37" ht="16.5" customHeight="1" x14ac:dyDescent="0.2">
      <c r="B255" s="5"/>
      <c r="C255" s="5"/>
      <c r="D255" s="46"/>
      <c r="E255" s="46"/>
      <c r="F255" s="46"/>
      <c r="G255" s="46"/>
      <c r="H255" s="5"/>
      <c r="I255" s="5"/>
      <c r="J255" s="5"/>
      <c r="K255" s="5"/>
      <c r="L255" s="5"/>
      <c r="M255" s="5"/>
      <c r="N255" s="5"/>
      <c r="O255" s="5"/>
      <c r="P255" s="5"/>
      <c r="Q255" s="5"/>
      <c r="R255" s="5"/>
      <c r="S255" s="5"/>
      <c r="T255" s="5"/>
      <c r="U255" s="5"/>
      <c r="V255" s="5"/>
      <c r="W255" s="5"/>
      <c r="X255" s="5"/>
      <c r="Y255" s="46"/>
      <c r="Z255" s="46"/>
      <c r="AA255" s="46"/>
      <c r="AB255" s="46"/>
      <c r="AC255" s="5"/>
      <c r="AD255" s="5"/>
      <c r="AE255" s="5"/>
      <c r="AF255" s="5"/>
      <c r="AG255" s="5"/>
      <c r="AH255" s="5"/>
      <c r="AJ255" s="5"/>
      <c r="AK255" s="5"/>
    </row>
    <row r="256" spans="2:37" ht="16.5" customHeight="1" x14ac:dyDescent="0.2">
      <c r="B256" s="5"/>
      <c r="C256" s="5"/>
      <c r="D256" s="46"/>
      <c r="E256" s="46"/>
      <c r="F256" s="46"/>
      <c r="G256" s="46"/>
      <c r="H256" s="5"/>
      <c r="I256" s="5"/>
      <c r="J256" s="5"/>
      <c r="K256" s="5"/>
      <c r="L256" s="5"/>
      <c r="M256" s="5"/>
      <c r="N256" s="5"/>
      <c r="O256" s="5"/>
      <c r="P256" s="5"/>
      <c r="Q256" s="5"/>
      <c r="R256" s="5"/>
      <c r="S256" s="5"/>
      <c r="T256" s="5"/>
      <c r="U256" s="5"/>
      <c r="V256" s="5"/>
      <c r="W256" s="5"/>
      <c r="X256" s="5"/>
      <c r="Y256" s="46"/>
      <c r="Z256" s="46"/>
      <c r="AA256" s="46"/>
      <c r="AB256" s="46"/>
      <c r="AC256" s="5"/>
      <c r="AD256" s="5"/>
      <c r="AE256" s="5"/>
      <c r="AF256" s="5"/>
      <c r="AG256" s="5"/>
      <c r="AH256" s="5"/>
      <c r="AJ256" s="5"/>
      <c r="AK256" s="5"/>
    </row>
    <row r="257" spans="2:37" ht="16.5" customHeight="1" x14ac:dyDescent="0.2">
      <c r="B257" s="5"/>
      <c r="C257" s="5"/>
      <c r="D257" s="46"/>
      <c r="E257" s="46"/>
      <c r="F257" s="46"/>
      <c r="G257" s="46"/>
      <c r="H257" s="5"/>
      <c r="I257" s="5"/>
      <c r="J257" s="5"/>
      <c r="K257" s="5"/>
      <c r="L257" s="5"/>
      <c r="M257" s="5"/>
      <c r="N257" s="5"/>
      <c r="O257" s="5"/>
      <c r="P257" s="5"/>
      <c r="Q257" s="5"/>
      <c r="R257" s="5"/>
      <c r="S257" s="5"/>
      <c r="T257" s="5"/>
      <c r="U257" s="5"/>
      <c r="V257" s="5"/>
      <c r="W257" s="5"/>
      <c r="X257" s="5"/>
      <c r="Y257" s="46"/>
      <c r="Z257" s="46"/>
      <c r="AA257" s="46"/>
      <c r="AB257" s="46"/>
      <c r="AC257" s="5"/>
      <c r="AD257" s="5"/>
      <c r="AE257" s="5"/>
      <c r="AF257" s="5"/>
      <c r="AG257" s="5"/>
      <c r="AH257" s="5"/>
      <c r="AJ257" s="5"/>
      <c r="AK257" s="5"/>
    </row>
    <row r="258" spans="2:37" ht="16.5" customHeight="1" x14ac:dyDescent="0.2">
      <c r="B258" s="5"/>
      <c r="C258" s="5"/>
      <c r="D258" s="46"/>
      <c r="E258" s="46"/>
      <c r="F258" s="46"/>
      <c r="G258" s="46"/>
      <c r="H258" s="5"/>
      <c r="I258" s="5"/>
      <c r="J258" s="5"/>
      <c r="K258" s="5"/>
      <c r="L258" s="5"/>
      <c r="M258" s="5"/>
      <c r="N258" s="5"/>
      <c r="O258" s="5"/>
      <c r="P258" s="5"/>
      <c r="Q258" s="5"/>
      <c r="R258" s="5"/>
      <c r="S258" s="5"/>
      <c r="T258" s="5"/>
      <c r="U258" s="5"/>
      <c r="V258" s="5"/>
      <c r="W258" s="5"/>
      <c r="X258" s="5"/>
      <c r="Y258" s="46"/>
      <c r="Z258" s="46"/>
      <c r="AA258" s="46"/>
      <c r="AB258" s="46"/>
      <c r="AC258" s="5"/>
      <c r="AD258" s="5"/>
      <c r="AE258" s="5"/>
      <c r="AF258" s="5"/>
      <c r="AG258" s="5"/>
      <c r="AH258" s="5"/>
      <c r="AJ258" s="5"/>
      <c r="AK258" s="5"/>
    </row>
    <row r="259" spans="2:37" ht="16.5" customHeight="1" x14ac:dyDescent="0.2">
      <c r="B259" s="5"/>
      <c r="C259" s="5"/>
      <c r="D259" s="46"/>
      <c r="E259" s="46"/>
      <c r="F259" s="46"/>
      <c r="G259" s="46"/>
      <c r="H259" s="5"/>
      <c r="I259" s="5"/>
      <c r="J259" s="5"/>
      <c r="K259" s="5"/>
      <c r="L259" s="5"/>
      <c r="M259" s="5"/>
      <c r="N259" s="5"/>
      <c r="O259" s="5"/>
      <c r="P259" s="5"/>
      <c r="Q259" s="5"/>
      <c r="R259" s="5"/>
      <c r="S259" s="5"/>
      <c r="T259" s="5"/>
      <c r="U259" s="5"/>
      <c r="V259" s="5"/>
      <c r="W259" s="5"/>
      <c r="X259" s="5"/>
      <c r="Y259" s="46"/>
      <c r="Z259" s="46"/>
      <c r="AA259" s="46"/>
      <c r="AB259" s="46"/>
      <c r="AC259" s="5"/>
      <c r="AD259" s="5"/>
      <c r="AE259" s="5"/>
      <c r="AF259" s="5"/>
      <c r="AG259" s="5"/>
      <c r="AH259" s="5"/>
      <c r="AJ259" s="5"/>
      <c r="AK259" s="5"/>
    </row>
    <row r="260" spans="2:37" ht="16.5" customHeight="1" x14ac:dyDescent="0.2">
      <c r="B260" s="5"/>
      <c r="C260" s="5"/>
      <c r="D260" s="46"/>
      <c r="E260" s="46"/>
      <c r="F260" s="46"/>
      <c r="G260" s="46"/>
      <c r="H260" s="5"/>
      <c r="I260" s="5"/>
      <c r="J260" s="5"/>
      <c r="K260" s="5"/>
      <c r="L260" s="5"/>
      <c r="M260" s="5"/>
      <c r="N260" s="5"/>
      <c r="O260" s="5"/>
      <c r="P260" s="5"/>
      <c r="Q260" s="5"/>
      <c r="R260" s="5"/>
      <c r="S260" s="5"/>
      <c r="T260" s="5"/>
      <c r="U260" s="5"/>
      <c r="V260" s="5"/>
      <c r="W260" s="5"/>
      <c r="X260" s="5"/>
      <c r="Y260" s="46"/>
      <c r="Z260" s="46"/>
      <c r="AA260" s="46"/>
      <c r="AB260" s="46"/>
      <c r="AC260" s="5"/>
      <c r="AD260" s="5"/>
      <c r="AE260" s="5"/>
      <c r="AF260" s="5"/>
      <c r="AG260" s="5"/>
      <c r="AH260" s="5"/>
      <c r="AJ260" s="5"/>
      <c r="AK260" s="5"/>
    </row>
    <row r="261" spans="2:37" ht="16.5" customHeight="1" x14ac:dyDescent="0.2">
      <c r="B261" s="5"/>
      <c r="C261" s="5"/>
      <c r="D261" s="46"/>
      <c r="E261" s="46"/>
      <c r="F261" s="46"/>
      <c r="G261" s="46"/>
      <c r="H261" s="5"/>
      <c r="I261" s="5"/>
      <c r="J261" s="5"/>
      <c r="K261" s="5"/>
      <c r="L261" s="5"/>
      <c r="M261" s="5"/>
      <c r="N261" s="5"/>
      <c r="O261" s="5"/>
      <c r="P261" s="5"/>
      <c r="Q261" s="5"/>
      <c r="R261" s="5"/>
      <c r="S261" s="5"/>
      <c r="T261" s="5"/>
      <c r="U261" s="5"/>
      <c r="V261" s="5"/>
      <c r="W261" s="5"/>
      <c r="X261" s="5"/>
      <c r="Y261" s="46"/>
      <c r="Z261" s="46"/>
      <c r="AA261" s="46"/>
      <c r="AB261" s="46"/>
      <c r="AC261" s="5"/>
      <c r="AD261" s="5"/>
      <c r="AE261" s="5"/>
      <c r="AF261" s="5"/>
      <c r="AG261" s="5"/>
      <c r="AH261" s="5"/>
      <c r="AJ261" s="5"/>
      <c r="AK261" s="5"/>
    </row>
    <row r="262" spans="2:37" ht="16.5" customHeight="1" x14ac:dyDescent="0.2">
      <c r="B262" s="5"/>
      <c r="C262" s="5"/>
      <c r="D262" s="46"/>
      <c r="E262" s="46"/>
      <c r="F262" s="46"/>
      <c r="G262" s="46"/>
      <c r="H262" s="5"/>
      <c r="I262" s="5"/>
      <c r="J262" s="5"/>
      <c r="K262" s="5"/>
      <c r="L262" s="5"/>
      <c r="M262" s="5"/>
      <c r="N262" s="5"/>
      <c r="O262" s="5"/>
      <c r="P262" s="5"/>
      <c r="Q262" s="5"/>
      <c r="R262" s="5"/>
      <c r="S262" s="5"/>
      <c r="T262" s="5"/>
      <c r="U262" s="5"/>
      <c r="V262" s="5"/>
      <c r="W262" s="5"/>
      <c r="X262" s="5"/>
      <c r="Y262" s="46"/>
      <c r="Z262" s="46"/>
      <c r="AA262" s="46"/>
      <c r="AB262" s="46"/>
      <c r="AC262" s="5"/>
      <c r="AD262" s="5"/>
      <c r="AE262" s="5"/>
      <c r="AF262" s="5"/>
      <c r="AG262" s="5"/>
      <c r="AH262" s="5"/>
      <c r="AJ262" s="5"/>
      <c r="AK262" s="5"/>
    </row>
    <row r="263" spans="2:37" ht="16.5" customHeight="1" x14ac:dyDescent="0.2">
      <c r="B263" s="5"/>
      <c r="C263" s="5"/>
      <c r="D263" s="46"/>
      <c r="E263" s="46"/>
      <c r="F263" s="46"/>
      <c r="G263" s="46"/>
      <c r="H263" s="5"/>
      <c r="I263" s="5"/>
      <c r="J263" s="5"/>
      <c r="K263" s="5"/>
      <c r="L263" s="5"/>
      <c r="M263" s="5"/>
      <c r="N263" s="5"/>
      <c r="O263" s="5"/>
      <c r="P263" s="5"/>
      <c r="Q263" s="5"/>
      <c r="R263" s="5"/>
      <c r="S263" s="5"/>
      <c r="T263" s="5"/>
      <c r="U263" s="5"/>
      <c r="V263" s="5"/>
      <c r="W263" s="5"/>
      <c r="X263" s="5"/>
      <c r="Y263" s="46"/>
      <c r="Z263" s="46"/>
      <c r="AA263" s="46"/>
      <c r="AB263" s="46"/>
      <c r="AC263" s="5"/>
      <c r="AD263" s="5"/>
      <c r="AE263" s="5"/>
      <c r="AF263" s="5"/>
      <c r="AG263" s="5"/>
      <c r="AH263" s="5"/>
      <c r="AJ263" s="5"/>
      <c r="AK263" s="5"/>
    </row>
    <row r="264" spans="2:37" ht="16.5" customHeight="1" x14ac:dyDescent="0.2">
      <c r="B264" s="5"/>
      <c r="C264" s="5"/>
      <c r="D264" s="46"/>
      <c r="E264" s="46"/>
      <c r="F264" s="46"/>
      <c r="G264" s="46"/>
      <c r="H264" s="5"/>
      <c r="I264" s="5"/>
      <c r="J264" s="5"/>
      <c r="K264" s="5"/>
      <c r="L264" s="5"/>
      <c r="M264" s="5"/>
      <c r="N264" s="5"/>
      <c r="O264" s="5"/>
      <c r="P264" s="5"/>
      <c r="Q264" s="5"/>
      <c r="R264" s="5"/>
      <c r="S264" s="5"/>
      <c r="T264" s="5"/>
      <c r="U264" s="5"/>
      <c r="V264" s="5"/>
      <c r="W264" s="5"/>
      <c r="X264" s="5"/>
      <c r="Y264" s="46"/>
      <c r="Z264" s="46"/>
      <c r="AA264" s="46"/>
      <c r="AB264" s="46"/>
      <c r="AC264" s="5"/>
      <c r="AD264" s="5"/>
      <c r="AE264" s="5"/>
      <c r="AF264" s="5"/>
      <c r="AG264" s="5"/>
      <c r="AH264" s="5"/>
      <c r="AJ264" s="5"/>
      <c r="AK264" s="5"/>
    </row>
    <row r="265" spans="2:37" ht="16.5" customHeight="1" x14ac:dyDescent="0.2">
      <c r="B265" s="5"/>
      <c r="C265" s="5"/>
      <c r="D265" s="46"/>
      <c r="E265" s="46"/>
      <c r="F265" s="46"/>
      <c r="G265" s="46"/>
      <c r="H265" s="5"/>
      <c r="I265" s="5"/>
      <c r="J265" s="5"/>
      <c r="K265" s="5"/>
      <c r="L265" s="5"/>
      <c r="M265" s="5"/>
      <c r="N265" s="5"/>
      <c r="O265" s="5"/>
      <c r="P265" s="5"/>
      <c r="Q265" s="5"/>
      <c r="R265" s="5"/>
      <c r="S265" s="5"/>
      <c r="T265" s="5"/>
      <c r="U265" s="5"/>
      <c r="V265" s="5"/>
      <c r="W265" s="5"/>
      <c r="X265" s="5"/>
      <c r="Y265" s="46"/>
      <c r="Z265" s="46"/>
      <c r="AA265" s="46"/>
      <c r="AB265" s="46"/>
      <c r="AC265" s="5"/>
      <c r="AD265" s="5"/>
      <c r="AE265" s="5"/>
      <c r="AF265" s="5"/>
      <c r="AG265" s="5"/>
      <c r="AH265" s="5"/>
      <c r="AJ265" s="5"/>
      <c r="AK265" s="5"/>
    </row>
    <row r="266" spans="2:37" ht="16.5" customHeight="1" x14ac:dyDescent="0.2">
      <c r="B266" s="5"/>
      <c r="C266" s="5"/>
      <c r="D266" s="46"/>
      <c r="E266" s="46"/>
      <c r="F266" s="46"/>
      <c r="G266" s="46"/>
      <c r="H266" s="5"/>
      <c r="I266" s="5"/>
      <c r="J266" s="5"/>
      <c r="K266" s="5"/>
      <c r="L266" s="5"/>
      <c r="M266" s="5"/>
      <c r="N266" s="5"/>
      <c r="O266" s="5"/>
      <c r="P266" s="5"/>
      <c r="Q266" s="5"/>
      <c r="R266" s="5"/>
      <c r="S266" s="5"/>
      <c r="T266" s="5"/>
      <c r="U266" s="5"/>
      <c r="V266" s="5"/>
      <c r="W266" s="5"/>
      <c r="X266" s="5"/>
      <c r="Y266" s="46"/>
      <c r="Z266" s="46"/>
      <c r="AA266" s="46"/>
      <c r="AB266" s="46"/>
      <c r="AC266" s="5"/>
      <c r="AD266" s="5"/>
      <c r="AE266" s="5"/>
      <c r="AF266" s="5"/>
      <c r="AG266" s="5"/>
      <c r="AH266" s="5"/>
      <c r="AJ266" s="5"/>
      <c r="AK266" s="5"/>
    </row>
    <row r="267" spans="2:37" ht="16.5" customHeight="1" x14ac:dyDescent="0.2">
      <c r="B267" s="5"/>
      <c r="C267" s="5"/>
      <c r="D267" s="46"/>
      <c r="E267" s="46"/>
      <c r="F267" s="46"/>
      <c r="G267" s="46"/>
      <c r="H267" s="5"/>
      <c r="I267" s="5"/>
      <c r="J267" s="5"/>
      <c r="K267" s="5"/>
      <c r="L267" s="5"/>
      <c r="M267" s="5"/>
      <c r="N267" s="5"/>
      <c r="O267" s="5"/>
      <c r="P267" s="5"/>
      <c r="Q267" s="5"/>
      <c r="R267" s="5"/>
      <c r="S267" s="5"/>
      <c r="T267" s="5"/>
      <c r="U267" s="5"/>
      <c r="V267" s="5"/>
      <c r="W267" s="5"/>
      <c r="X267" s="5"/>
      <c r="Y267" s="46"/>
      <c r="Z267" s="46"/>
      <c r="AA267" s="46"/>
      <c r="AB267" s="46"/>
      <c r="AC267" s="5"/>
      <c r="AD267" s="5"/>
      <c r="AE267" s="5"/>
      <c r="AF267" s="5"/>
      <c r="AG267" s="5"/>
      <c r="AH267" s="5"/>
      <c r="AJ267" s="5"/>
      <c r="AK267" s="5"/>
    </row>
    <row r="268" spans="2:37" ht="16.5" customHeight="1" x14ac:dyDescent="0.2">
      <c r="B268" s="5"/>
      <c r="C268" s="5"/>
      <c r="D268" s="46"/>
      <c r="E268" s="46"/>
      <c r="F268" s="46"/>
      <c r="G268" s="46"/>
      <c r="H268" s="5"/>
      <c r="I268" s="5"/>
      <c r="J268" s="5"/>
      <c r="K268" s="5"/>
      <c r="L268" s="5"/>
      <c r="M268" s="5"/>
      <c r="N268" s="5"/>
      <c r="O268" s="5"/>
      <c r="P268" s="5"/>
      <c r="Q268" s="5"/>
      <c r="R268" s="5"/>
      <c r="S268" s="5"/>
      <c r="T268" s="5"/>
      <c r="U268" s="5"/>
      <c r="V268" s="5"/>
      <c r="W268" s="5"/>
      <c r="X268" s="5"/>
      <c r="Y268" s="46"/>
      <c r="Z268" s="46"/>
      <c r="AA268" s="46"/>
      <c r="AB268" s="46"/>
      <c r="AC268" s="5"/>
      <c r="AD268" s="5"/>
      <c r="AE268" s="5"/>
      <c r="AF268" s="5"/>
      <c r="AG268" s="5"/>
      <c r="AH268" s="5"/>
      <c r="AJ268" s="5"/>
      <c r="AK268" s="5"/>
    </row>
    <row r="269" spans="2:37" ht="16.5" customHeight="1" x14ac:dyDescent="0.2">
      <c r="B269" s="5"/>
      <c r="C269" s="5"/>
      <c r="D269" s="46"/>
      <c r="E269" s="46"/>
      <c r="F269" s="46"/>
      <c r="G269" s="46"/>
      <c r="H269" s="5"/>
      <c r="I269" s="5"/>
      <c r="J269" s="5"/>
      <c r="K269" s="5"/>
      <c r="L269" s="5"/>
      <c r="M269" s="5"/>
      <c r="N269" s="5"/>
      <c r="O269" s="5"/>
      <c r="P269" s="5"/>
      <c r="Q269" s="5"/>
      <c r="R269" s="5"/>
      <c r="S269" s="5"/>
      <c r="T269" s="5"/>
      <c r="U269" s="5"/>
      <c r="V269" s="5"/>
      <c r="W269" s="5"/>
      <c r="X269" s="5"/>
      <c r="Y269" s="46"/>
      <c r="Z269" s="46"/>
      <c r="AA269" s="46"/>
      <c r="AB269" s="46"/>
      <c r="AC269" s="5"/>
      <c r="AD269" s="5"/>
      <c r="AE269" s="5"/>
      <c r="AF269" s="5"/>
      <c r="AG269" s="5"/>
      <c r="AH269" s="5"/>
      <c r="AJ269" s="5"/>
      <c r="AK269" s="5"/>
    </row>
    <row r="270" spans="2:37" ht="16.5" customHeight="1" x14ac:dyDescent="0.2">
      <c r="B270" s="5"/>
      <c r="C270" s="5"/>
      <c r="D270" s="46"/>
      <c r="E270" s="46"/>
      <c r="F270" s="46"/>
      <c r="G270" s="46"/>
      <c r="H270" s="5"/>
      <c r="I270" s="5"/>
      <c r="J270" s="5"/>
      <c r="K270" s="5"/>
      <c r="L270" s="5"/>
      <c r="M270" s="5"/>
      <c r="N270" s="5"/>
      <c r="O270" s="5"/>
      <c r="P270" s="5"/>
      <c r="Q270" s="5"/>
      <c r="R270" s="5"/>
      <c r="S270" s="5"/>
      <c r="T270" s="5"/>
      <c r="U270" s="5"/>
      <c r="V270" s="5"/>
      <c r="W270" s="5"/>
      <c r="X270" s="5"/>
      <c r="Y270" s="46"/>
      <c r="Z270" s="46"/>
      <c r="AA270" s="46"/>
      <c r="AB270" s="46"/>
      <c r="AC270" s="5"/>
      <c r="AD270" s="5"/>
      <c r="AE270" s="5"/>
      <c r="AF270" s="5"/>
      <c r="AG270" s="5"/>
      <c r="AH270" s="5"/>
      <c r="AJ270" s="5"/>
      <c r="AK270" s="5"/>
    </row>
    <row r="271" spans="2:37" ht="16.5" customHeight="1" x14ac:dyDescent="0.2">
      <c r="B271" s="5"/>
      <c r="C271" s="5"/>
      <c r="D271" s="46"/>
      <c r="E271" s="46"/>
      <c r="F271" s="46"/>
      <c r="G271" s="46"/>
      <c r="H271" s="5"/>
      <c r="I271" s="5"/>
      <c r="J271" s="5"/>
      <c r="K271" s="5"/>
      <c r="L271" s="5"/>
      <c r="M271" s="5"/>
      <c r="N271" s="5"/>
      <c r="O271" s="5"/>
      <c r="P271" s="5"/>
      <c r="Q271" s="5"/>
      <c r="R271" s="5"/>
      <c r="S271" s="5"/>
      <c r="T271" s="5"/>
      <c r="U271" s="5"/>
      <c r="V271" s="5"/>
      <c r="W271" s="5"/>
      <c r="X271" s="5"/>
      <c r="Y271" s="46"/>
      <c r="Z271" s="46"/>
      <c r="AA271" s="46"/>
      <c r="AB271" s="46"/>
      <c r="AC271" s="5"/>
      <c r="AD271" s="5"/>
      <c r="AE271" s="5"/>
      <c r="AF271" s="5"/>
      <c r="AG271" s="5"/>
      <c r="AH271" s="5"/>
      <c r="AJ271" s="5"/>
      <c r="AK271" s="5"/>
    </row>
    <row r="272" spans="2:37" ht="16.5" customHeight="1" x14ac:dyDescent="0.2">
      <c r="B272" s="5"/>
      <c r="C272" s="5"/>
      <c r="D272" s="46"/>
      <c r="E272" s="46"/>
      <c r="F272" s="46"/>
      <c r="G272" s="46"/>
      <c r="H272" s="5"/>
      <c r="I272" s="5"/>
      <c r="J272" s="5"/>
      <c r="K272" s="5"/>
      <c r="L272" s="5"/>
      <c r="M272" s="5"/>
      <c r="N272" s="5"/>
      <c r="O272" s="5"/>
      <c r="P272" s="5"/>
      <c r="Q272" s="5"/>
      <c r="R272" s="5"/>
      <c r="S272" s="5"/>
      <c r="T272" s="5"/>
      <c r="U272" s="5"/>
      <c r="V272" s="5"/>
      <c r="W272" s="5"/>
      <c r="X272" s="5"/>
      <c r="Y272" s="46"/>
      <c r="Z272" s="46"/>
      <c r="AA272" s="46"/>
      <c r="AB272" s="46"/>
      <c r="AC272" s="5"/>
      <c r="AD272" s="5"/>
      <c r="AE272" s="5"/>
      <c r="AF272" s="5"/>
      <c r="AG272" s="5"/>
      <c r="AH272" s="5"/>
      <c r="AJ272" s="5"/>
      <c r="AK272" s="5"/>
    </row>
    <row r="273" spans="2:37" ht="16.5" customHeight="1" x14ac:dyDescent="0.2">
      <c r="B273" s="5"/>
      <c r="C273" s="5"/>
      <c r="D273" s="46"/>
      <c r="E273" s="46"/>
      <c r="F273" s="46"/>
      <c r="G273" s="46"/>
      <c r="H273" s="5"/>
      <c r="I273" s="5"/>
      <c r="J273" s="5"/>
      <c r="K273" s="5"/>
      <c r="L273" s="5"/>
      <c r="M273" s="5"/>
      <c r="N273" s="5"/>
      <c r="O273" s="5"/>
      <c r="P273" s="5"/>
      <c r="Q273" s="5"/>
      <c r="R273" s="5"/>
      <c r="S273" s="5"/>
      <c r="T273" s="5"/>
      <c r="U273" s="5"/>
      <c r="V273" s="5"/>
      <c r="W273" s="5"/>
      <c r="X273" s="5"/>
      <c r="Y273" s="46"/>
      <c r="Z273" s="46"/>
      <c r="AA273" s="46"/>
      <c r="AB273" s="46"/>
      <c r="AC273" s="5"/>
      <c r="AD273" s="5"/>
      <c r="AE273" s="5"/>
      <c r="AF273" s="5"/>
      <c r="AG273" s="5"/>
      <c r="AH273" s="5"/>
      <c r="AJ273" s="5"/>
      <c r="AK273" s="5"/>
    </row>
    <row r="274" spans="2:37" ht="16.5" customHeight="1" x14ac:dyDescent="0.2">
      <c r="B274" s="5"/>
      <c r="C274" s="5"/>
      <c r="D274" s="46"/>
      <c r="E274" s="46"/>
      <c r="F274" s="46"/>
      <c r="G274" s="46"/>
      <c r="H274" s="5"/>
      <c r="I274" s="5"/>
      <c r="J274" s="5"/>
      <c r="K274" s="5"/>
      <c r="L274" s="5"/>
      <c r="M274" s="5"/>
      <c r="N274" s="5"/>
      <c r="O274" s="5"/>
      <c r="P274" s="5"/>
      <c r="Q274" s="5"/>
      <c r="R274" s="5"/>
      <c r="S274" s="5"/>
      <c r="T274" s="5"/>
      <c r="U274" s="5"/>
      <c r="V274" s="5"/>
      <c r="W274" s="5"/>
      <c r="X274" s="5"/>
      <c r="Y274" s="46"/>
      <c r="Z274" s="46"/>
      <c r="AA274" s="46"/>
      <c r="AB274" s="46"/>
      <c r="AC274" s="5"/>
      <c r="AD274" s="5"/>
      <c r="AE274" s="5"/>
      <c r="AF274" s="5"/>
      <c r="AG274" s="5"/>
      <c r="AH274" s="5"/>
      <c r="AJ274" s="5"/>
      <c r="AK274" s="5"/>
    </row>
    <row r="275" spans="2:37" ht="16.5" customHeight="1" x14ac:dyDescent="0.2">
      <c r="B275" s="5"/>
      <c r="C275" s="5"/>
      <c r="D275" s="46"/>
      <c r="E275" s="46"/>
      <c r="F275" s="46"/>
      <c r="G275" s="46"/>
      <c r="H275" s="5"/>
      <c r="I275" s="5"/>
      <c r="J275" s="5"/>
      <c r="K275" s="5"/>
      <c r="L275" s="5"/>
      <c r="M275" s="5"/>
      <c r="N275" s="5"/>
      <c r="O275" s="5"/>
      <c r="P275" s="5"/>
      <c r="Q275" s="5"/>
      <c r="R275" s="5"/>
      <c r="S275" s="5"/>
      <c r="T275" s="5"/>
      <c r="U275" s="5"/>
      <c r="V275" s="5"/>
      <c r="W275" s="5"/>
      <c r="X275" s="5"/>
      <c r="Y275" s="46"/>
      <c r="Z275" s="46"/>
      <c r="AA275" s="46"/>
      <c r="AB275" s="46"/>
      <c r="AC275" s="5"/>
      <c r="AD275" s="5"/>
      <c r="AE275" s="5"/>
      <c r="AF275" s="5"/>
      <c r="AG275" s="5"/>
      <c r="AH275" s="5"/>
      <c r="AJ275" s="5"/>
      <c r="AK275" s="5"/>
    </row>
    <row r="276" spans="2:37" ht="16.5" customHeight="1" x14ac:dyDescent="0.2">
      <c r="B276" s="5"/>
      <c r="C276" s="5"/>
      <c r="D276" s="46"/>
      <c r="E276" s="46"/>
      <c r="F276" s="46"/>
      <c r="G276" s="46"/>
      <c r="H276" s="5"/>
      <c r="I276" s="5"/>
      <c r="J276" s="5"/>
      <c r="K276" s="5"/>
      <c r="L276" s="5"/>
      <c r="M276" s="5"/>
      <c r="N276" s="5"/>
      <c r="O276" s="5"/>
      <c r="P276" s="5"/>
      <c r="Q276" s="5"/>
      <c r="R276" s="5"/>
      <c r="S276" s="5"/>
      <c r="T276" s="5"/>
      <c r="U276" s="5"/>
      <c r="V276" s="5"/>
      <c r="W276" s="5"/>
      <c r="X276" s="5"/>
      <c r="Y276" s="46"/>
      <c r="Z276" s="46"/>
      <c r="AA276" s="46"/>
      <c r="AB276" s="46"/>
      <c r="AC276" s="5"/>
      <c r="AD276" s="5"/>
      <c r="AE276" s="5"/>
      <c r="AF276" s="5"/>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J404" s="5"/>
      <c r="AK404" s="5"/>
    </row>
    <row r="405" spans="2:37"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J405" s="5"/>
      <c r="AK405" s="5"/>
    </row>
    <row r="406" spans="2:37"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J406" s="5"/>
      <c r="AK406" s="5"/>
    </row>
    <row r="407" spans="2:37"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J407" s="5"/>
      <c r="AK407" s="5"/>
    </row>
    <row r="408" spans="2:37"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J408" s="5"/>
      <c r="AK408" s="5"/>
    </row>
    <row r="409" spans="2:37"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J409" s="5"/>
      <c r="AK409" s="5"/>
    </row>
    <row r="410" spans="2:37" ht="16.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J410" s="5"/>
      <c r="AK410" s="5"/>
    </row>
    <row r="411" spans="2:37" ht="16.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J411" s="5"/>
      <c r="AK411" s="5"/>
    </row>
    <row r="412" spans="2:37" ht="16.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J412" s="5"/>
      <c r="AK412" s="5"/>
    </row>
    <row r="413" spans="2:37" ht="16.5" customHeight="1" x14ac:dyDescent="0.2">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J413" s="5"/>
      <c r="AK413" s="5"/>
    </row>
    <row r="414" spans="2:37" ht="16.5" customHeight="1" x14ac:dyDescent="0.2">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J414" s="5"/>
      <c r="AK414" s="5"/>
    </row>
    <row r="415" spans="2:37" ht="16.5" customHeight="1" x14ac:dyDescent="0.2">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J415" s="5"/>
      <c r="AK415" s="5"/>
    </row>
    <row r="416" spans="2:37" ht="16.5" customHeight="1" x14ac:dyDescent="0.2">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J416" s="5"/>
      <c r="AK416" s="5"/>
    </row>
    <row r="417" spans="2:37" ht="16.5" customHeight="1" x14ac:dyDescent="0.2">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J417" s="5"/>
      <c r="AK417" s="5"/>
    </row>
    <row r="418" spans="2:37" ht="16.5" customHeight="1" x14ac:dyDescent="0.2">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J418" s="5"/>
      <c r="AK418" s="5"/>
    </row>
    <row r="419" spans="2:37" ht="16.5" customHeight="1" x14ac:dyDescent="0.2">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J419" s="5"/>
      <c r="AK419" s="5"/>
    </row>
    <row r="420" spans="2:37" ht="16.5" customHeight="1" x14ac:dyDescent="0.2">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J420" s="5"/>
      <c r="AK420" s="5"/>
    </row>
    <row r="421" spans="2:37" ht="16.5" customHeight="1" x14ac:dyDescent="0.2">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J421" s="5"/>
      <c r="AK421" s="5"/>
    </row>
  </sheetData>
  <mergeCells count="4">
    <mergeCell ref="A1:H1"/>
    <mergeCell ref="I1:AG1"/>
    <mergeCell ref="C2:F2"/>
    <mergeCell ref="X2:AA2"/>
  </mergeCells>
  <phoneticPr fontId="0" type="noConversion"/>
  <pageMargins left="0.75" right="0.75" top="1" bottom="1" header="0.5" footer="0.5"/>
  <pageSetup orientation="portrait"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AJ421"/>
  <sheetViews>
    <sheetView zoomScale="93" zoomScaleNormal="93" workbookViewId="0">
      <pane ySplit="4" topLeftCell="A82" activePane="bottomLeft" state="frozen"/>
      <selection pane="bottomLeft" activeCell="Z21" sqref="Z21"/>
    </sheetView>
  </sheetViews>
  <sheetFormatPr defaultColWidth="5.28515625" defaultRowHeight="17.25" customHeight="1" x14ac:dyDescent="0.2"/>
  <cols>
    <col min="1" max="1" width="7.140625" style="10" customWidth="1"/>
    <col min="2" max="8" width="5.5703125" style="10" bestFit="1" customWidth="1"/>
    <col min="9" max="9" width="5.5703125" style="51" bestFit="1" customWidth="1"/>
    <col min="10" max="22" width="5.5703125" style="10" bestFit="1" customWidth="1"/>
    <col min="23" max="23" width="5.7109375" style="10" bestFit="1" customWidth="1"/>
    <col min="24" max="25" width="5.5703125" style="10" bestFit="1" customWidth="1"/>
    <col min="26" max="26" width="5.7109375" style="10" customWidth="1"/>
    <col min="27" max="32" width="5.5703125" style="10" bestFit="1" customWidth="1"/>
    <col min="33" max="33" width="17.42578125" style="10" customWidth="1"/>
    <col min="34" max="34" width="17" style="32" customWidth="1"/>
    <col min="35" max="16384" width="5.28515625" style="10"/>
  </cols>
  <sheetData>
    <row r="1" spans="1:36" ht="16.5" customHeight="1" x14ac:dyDescent="0.2">
      <c r="A1" s="444" t="s">
        <v>1870</v>
      </c>
      <c r="B1" s="444"/>
      <c r="C1" s="444"/>
      <c r="D1" s="444"/>
      <c r="E1" s="444"/>
      <c r="F1" s="444"/>
      <c r="G1" s="444"/>
      <c r="H1" s="444"/>
      <c r="I1" s="264"/>
      <c r="J1" s="264"/>
      <c r="K1" s="265" t="s">
        <v>1873</v>
      </c>
      <c r="L1" s="264"/>
      <c r="M1" s="264"/>
      <c r="N1" s="264"/>
      <c r="O1" s="264"/>
      <c r="P1" s="264"/>
      <c r="Q1" s="264"/>
      <c r="R1" s="264"/>
      <c r="S1" s="264"/>
      <c r="T1" s="264"/>
      <c r="U1" s="264"/>
      <c r="V1" s="264"/>
      <c r="W1" s="264"/>
      <c r="X1" s="264"/>
      <c r="Y1" s="264"/>
      <c r="Z1" s="264"/>
      <c r="AA1" s="264"/>
      <c r="AB1" s="264"/>
      <c r="AC1" s="264"/>
      <c r="AD1" s="264"/>
      <c r="AE1" s="264"/>
      <c r="AF1" s="264"/>
      <c r="AG1" s="235" t="s">
        <v>20</v>
      </c>
      <c r="AH1" s="10"/>
      <c r="AI1" s="32"/>
    </row>
    <row r="2" spans="1:36" ht="16.5" customHeight="1" x14ac:dyDescent="0.2">
      <c r="A2" s="96" t="s">
        <v>33</v>
      </c>
      <c r="B2" s="60"/>
      <c r="C2" s="60"/>
      <c r="D2" s="60" t="s">
        <v>31</v>
      </c>
      <c r="E2" s="60"/>
      <c r="F2" s="60"/>
      <c r="G2" s="60"/>
      <c r="H2" s="60"/>
      <c r="I2" s="60"/>
      <c r="J2" s="60" t="s">
        <v>31</v>
      </c>
      <c r="K2" s="60"/>
      <c r="L2" s="60"/>
      <c r="M2" s="60"/>
      <c r="N2" s="60"/>
      <c r="O2" s="60"/>
      <c r="P2" s="60"/>
      <c r="Q2" s="60" t="s">
        <v>31</v>
      </c>
      <c r="R2" s="60"/>
      <c r="S2" s="60"/>
      <c r="T2" s="60"/>
      <c r="U2" s="60"/>
      <c r="V2" s="60"/>
      <c r="W2" s="60"/>
      <c r="X2" s="60"/>
      <c r="Y2" s="60" t="s">
        <v>31</v>
      </c>
      <c r="Z2" s="60"/>
      <c r="AA2" s="60"/>
      <c r="AB2" s="60"/>
      <c r="AC2" s="60"/>
      <c r="AD2" s="60"/>
      <c r="AE2" s="60"/>
      <c r="AF2" s="1"/>
      <c r="AG2" s="196" t="s">
        <v>146</v>
      </c>
      <c r="AH2" s="10"/>
      <c r="AI2" s="32"/>
    </row>
    <row r="3" spans="1:36" s="11" customFormat="1" ht="17.25" customHeight="1" x14ac:dyDescent="0.2">
      <c r="A3" s="96" t="s">
        <v>6</v>
      </c>
      <c r="B3" s="60" t="s">
        <v>1</v>
      </c>
      <c r="C3" s="60" t="s">
        <v>2</v>
      </c>
      <c r="D3" s="60" t="s">
        <v>3</v>
      </c>
      <c r="E3" s="60" t="s">
        <v>4</v>
      </c>
      <c r="F3" s="60" t="s">
        <v>140</v>
      </c>
      <c r="G3" s="60" t="s">
        <v>5</v>
      </c>
      <c r="H3" s="60" t="s">
        <v>0</v>
      </c>
      <c r="I3" s="60" t="s">
        <v>1</v>
      </c>
      <c r="J3" s="60" t="s">
        <v>2</v>
      </c>
      <c r="K3" s="60" t="s">
        <v>3</v>
      </c>
      <c r="L3" s="60" t="s">
        <v>4</v>
      </c>
      <c r="M3" s="60" t="s">
        <v>140</v>
      </c>
      <c r="N3" s="60" t="s">
        <v>5</v>
      </c>
      <c r="O3" s="60" t="s">
        <v>0</v>
      </c>
      <c r="P3" s="60" t="s">
        <v>1</v>
      </c>
      <c r="Q3" s="60" t="s">
        <v>2</v>
      </c>
      <c r="R3" s="60" t="s">
        <v>3</v>
      </c>
      <c r="S3" s="60" t="s">
        <v>4</v>
      </c>
      <c r="T3" s="60" t="s">
        <v>140</v>
      </c>
      <c r="U3" s="60" t="s">
        <v>5</v>
      </c>
      <c r="V3" s="60" t="s">
        <v>0</v>
      </c>
      <c r="W3" s="60" t="s">
        <v>1</v>
      </c>
      <c r="X3" s="60" t="s">
        <v>2</v>
      </c>
      <c r="Y3" s="60" t="s">
        <v>3</v>
      </c>
      <c r="Z3" s="60" t="s">
        <v>4</v>
      </c>
      <c r="AA3" s="60" t="s">
        <v>140</v>
      </c>
      <c r="AB3" s="60" t="s">
        <v>5</v>
      </c>
      <c r="AC3" s="60" t="s">
        <v>0</v>
      </c>
      <c r="AD3" s="60" t="s">
        <v>1</v>
      </c>
      <c r="AE3" s="60" t="s">
        <v>2</v>
      </c>
      <c r="AF3" s="1" t="s">
        <v>6</v>
      </c>
      <c r="AG3" s="102" t="s">
        <v>19</v>
      </c>
      <c r="AH3" s="53"/>
    </row>
    <row r="4" spans="1:36" s="11" customFormat="1" ht="17.25" customHeight="1" x14ac:dyDescent="0.2">
      <c r="A4" s="96" t="s">
        <v>7</v>
      </c>
      <c r="B4" s="60">
        <v>1</v>
      </c>
      <c r="C4" s="60">
        <v>2</v>
      </c>
      <c r="D4" s="60">
        <v>3</v>
      </c>
      <c r="E4" s="60">
        <v>4</v>
      </c>
      <c r="F4" s="60">
        <v>5</v>
      </c>
      <c r="G4" s="60">
        <v>6</v>
      </c>
      <c r="H4" s="60">
        <v>7</v>
      </c>
      <c r="I4" s="60">
        <v>8</v>
      </c>
      <c r="J4" s="60">
        <v>9</v>
      </c>
      <c r="K4" s="60">
        <v>10</v>
      </c>
      <c r="L4" s="60">
        <v>11</v>
      </c>
      <c r="M4" s="60">
        <v>12</v>
      </c>
      <c r="N4" s="60">
        <v>13</v>
      </c>
      <c r="O4" s="60">
        <v>14</v>
      </c>
      <c r="P4" s="60">
        <v>15</v>
      </c>
      <c r="Q4" s="60">
        <v>16</v>
      </c>
      <c r="R4" s="60">
        <v>17</v>
      </c>
      <c r="S4" s="60">
        <v>18</v>
      </c>
      <c r="T4" s="60">
        <v>19</v>
      </c>
      <c r="U4" s="60">
        <v>20</v>
      </c>
      <c r="V4" s="60">
        <v>21</v>
      </c>
      <c r="W4" s="60">
        <v>22</v>
      </c>
      <c r="X4" s="60">
        <v>23</v>
      </c>
      <c r="Y4" s="60">
        <v>24</v>
      </c>
      <c r="Z4" s="60">
        <v>25</v>
      </c>
      <c r="AA4" s="60">
        <v>26</v>
      </c>
      <c r="AB4" s="60">
        <v>27</v>
      </c>
      <c r="AC4" s="60">
        <v>28</v>
      </c>
      <c r="AD4" s="60">
        <v>29</v>
      </c>
      <c r="AE4" s="60">
        <v>30</v>
      </c>
      <c r="AF4" s="1" t="s">
        <v>7</v>
      </c>
      <c r="AG4" s="195" t="s">
        <v>21</v>
      </c>
      <c r="AH4" s="53"/>
    </row>
    <row r="5" spans="1:36" ht="17.25" customHeight="1" x14ac:dyDescent="0.2">
      <c r="A5" s="98">
        <v>1</v>
      </c>
      <c r="B5" s="5"/>
      <c r="C5" s="275" t="s">
        <v>1536</v>
      </c>
      <c r="D5" s="32"/>
      <c r="E5" s="32"/>
      <c r="F5" s="290" t="s">
        <v>1292</v>
      </c>
      <c r="G5" s="23" t="s">
        <v>1587</v>
      </c>
      <c r="H5" s="214" t="s">
        <v>244</v>
      </c>
      <c r="I5" s="220" t="s">
        <v>1607</v>
      </c>
      <c r="J5" s="23" t="s">
        <v>1518</v>
      </c>
      <c r="K5" s="23"/>
      <c r="L5" s="23"/>
      <c r="M5" s="23"/>
      <c r="N5" s="294" t="s">
        <v>1115</v>
      </c>
      <c r="O5" s="294"/>
      <c r="P5" s="32"/>
      <c r="Q5" s="32"/>
      <c r="R5" s="220" t="s">
        <v>1714</v>
      </c>
      <c r="S5" s="32"/>
      <c r="T5" s="32"/>
      <c r="U5" s="32"/>
      <c r="V5" s="23" t="s">
        <v>1638</v>
      </c>
      <c r="W5" s="32"/>
      <c r="X5" s="32"/>
      <c r="Y5" s="32"/>
      <c r="Z5" s="310" t="s">
        <v>1797</v>
      </c>
      <c r="AA5" s="103" t="s">
        <v>1050</v>
      </c>
      <c r="AB5" s="103"/>
      <c r="AC5" s="103"/>
      <c r="AE5" s="32"/>
      <c r="AF5" s="3">
        <v>1</v>
      </c>
      <c r="AG5" s="310" t="s">
        <v>147</v>
      </c>
    </row>
    <row r="6" spans="1:36" ht="17.25" customHeight="1" x14ac:dyDescent="0.2">
      <c r="A6" s="97" t="s">
        <v>313</v>
      </c>
      <c r="B6" s="194" t="s">
        <v>636</v>
      </c>
      <c r="C6" s="194"/>
      <c r="D6" s="194"/>
      <c r="E6" s="194"/>
      <c r="F6" s="194"/>
      <c r="G6" s="194"/>
      <c r="H6" s="194" t="s">
        <v>1544</v>
      </c>
      <c r="I6" s="194"/>
      <c r="J6" s="194"/>
      <c r="K6" s="194"/>
      <c r="L6" s="194"/>
      <c r="M6" s="194"/>
      <c r="N6" s="194"/>
      <c r="O6" s="194" t="s">
        <v>1544</v>
      </c>
      <c r="P6" s="194"/>
      <c r="Q6" s="194"/>
      <c r="R6" s="194"/>
      <c r="S6" s="194"/>
      <c r="T6" s="194"/>
      <c r="U6" s="194"/>
      <c r="V6" s="216" t="s">
        <v>1544</v>
      </c>
      <c r="W6" s="216"/>
      <c r="X6" s="216"/>
      <c r="Y6" s="216"/>
      <c r="Z6" s="216"/>
      <c r="AA6" s="216"/>
      <c r="AB6" s="216"/>
      <c r="AC6" s="216" t="s">
        <v>1544</v>
      </c>
      <c r="AD6" s="216"/>
      <c r="AE6" s="216"/>
      <c r="AF6" s="3" t="s">
        <v>313</v>
      </c>
      <c r="AG6" s="103" t="s">
        <v>22</v>
      </c>
    </row>
    <row r="7" spans="1:36" ht="17.25" customHeight="1" x14ac:dyDescent="0.2">
      <c r="A7" s="97">
        <v>2</v>
      </c>
      <c r="I7" s="10"/>
      <c r="K7" s="220" t="s">
        <v>440</v>
      </c>
      <c r="N7" s="229" t="s">
        <v>610</v>
      </c>
      <c r="O7" s="194" t="s">
        <v>1087</v>
      </c>
      <c r="V7" s="220" t="s">
        <v>1732</v>
      </c>
      <c r="AB7" s="216" t="s">
        <v>1626</v>
      </c>
      <c r="AC7" s="216" t="s">
        <v>1535</v>
      </c>
      <c r="AD7" s="275" t="s">
        <v>1467</v>
      </c>
      <c r="AF7" s="3">
        <v>2</v>
      </c>
      <c r="AG7" s="111" t="s">
        <v>259</v>
      </c>
    </row>
    <row r="8" spans="1:36" ht="17.25" customHeight="1" x14ac:dyDescent="0.2">
      <c r="A8" s="97">
        <v>4</v>
      </c>
      <c r="B8" s="151" t="s">
        <v>1341</v>
      </c>
      <c r="C8" s="95"/>
      <c r="H8" s="194" t="s">
        <v>1516</v>
      </c>
      <c r="M8" s="220" t="s">
        <v>1650</v>
      </c>
      <c r="N8" s="220"/>
      <c r="O8" s="214"/>
      <c r="P8" s="313"/>
      <c r="R8" s="32"/>
      <c r="S8" s="32"/>
      <c r="V8" s="106"/>
      <c r="W8" s="106" t="s">
        <v>1080</v>
      </c>
      <c r="X8" s="106"/>
      <c r="Y8" s="106"/>
      <c r="Z8" s="106"/>
      <c r="AA8" s="106"/>
      <c r="AB8" s="106"/>
      <c r="AC8" s="106"/>
      <c r="AD8" s="106"/>
      <c r="AE8" s="106"/>
      <c r="AF8" s="3">
        <v>4</v>
      </c>
      <c r="AG8" s="111" t="s">
        <v>259</v>
      </c>
    </row>
    <row r="9" spans="1:36" ht="17.25" customHeight="1" x14ac:dyDescent="0.2">
      <c r="A9" s="97" t="s">
        <v>1565</v>
      </c>
      <c r="D9" s="32"/>
      <c r="E9" s="32"/>
      <c r="F9" s="32"/>
      <c r="G9" s="32"/>
      <c r="J9" s="32"/>
      <c r="K9" s="32"/>
      <c r="L9" s="32"/>
      <c r="N9" s="216" t="s">
        <v>1650</v>
      </c>
      <c r="O9" s="194"/>
      <c r="Q9" s="32"/>
      <c r="R9" s="32"/>
      <c r="S9" s="32"/>
      <c r="T9" s="32"/>
      <c r="U9" s="32"/>
      <c r="V9" s="32"/>
      <c r="W9" s="32"/>
      <c r="X9" s="32"/>
      <c r="Y9" s="32"/>
      <c r="Z9" s="32"/>
      <c r="AA9" s="216" t="s">
        <v>1566</v>
      </c>
      <c r="AB9" s="216"/>
      <c r="AC9" s="216"/>
      <c r="AD9" s="216"/>
      <c r="AE9" s="216"/>
      <c r="AF9" s="3" t="s">
        <v>1565</v>
      </c>
      <c r="AG9" s="111" t="s">
        <v>259</v>
      </c>
    </row>
    <row r="10" spans="1:36" ht="17.25" customHeight="1" x14ac:dyDescent="0.2">
      <c r="A10" s="97">
        <v>5</v>
      </c>
      <c r="B10" s="5"/>
      <c r="C10" s="32"/>
      <c r="D10" s="32"/>
      <c r="E10" s="32"/>
      <c r="F10" s="32"/>
      <c r="G10" s="216" t="s">
        <v>1246</v>
      </c>
      <c r="H10" s="216"/>
      <c r="I10" s="226"/>
      <c r="J10" s="32"/>
      <c r="K10" s="32"/>
      <c r="L10" s="32"/>
      <c r="N10" s="396" t="s">
        <v>1651</v>
      </c>
      <c r="O10" s="214"/>
      <c r="Q10" s="214" t="s">
        <v>1696</v>
      </c>
      <c r="R10" s="310"/>
      <c r="S10" s="310"/>
      <c r="T10" s="310"/>
      <c r="U10" s="216" t="s">
        <v>1269</v>
      </c>
      <c r="V10" s="216"/>
      <c r="W10" s="226"/>
      <c r="X10" s="216"/>
      <c r="Y10" s="216"/>
      <c r="Z10" s="216"/>
      <c r="AA10" s="216"/>
      <c r="AB10" s="194" t="s">
        <v>763</v>
      </c>
      <c r="AC10" s="194"/>
      <c r="AD10" s="194"/>
      <c r="AE10" s="194"/>
      <c r="AF10" s="3">
        <v>5</v>
      </c>
      <c r="AG10" s="111" t="s">
        <v>259</v>
      </c>
      <c r="AI10" s="5"/>
      <c r="AJ10" s="5"/>
    </row>
    <row r="11" spans="1:36" ht="18.75" customHeight="1" x14ac:dyDescent="0.2">
      <c r="A11" s="97">
        <v>6</v>
      </c>
      <c r="B11" s="5"/>
      <c r="C11" s="214" t="s">
        <v>1532</v>
      </c>
      <c r="D11" s="32"/>
      <c r="E11" s="32"/>
      <c r="F11" s="32"/>
      <c r="G11" s="194" t="s">
        <v>1177</v>
      </c>
      <c r="H11" s="194"/>
      <c r="I11" s="194"/>
      <c r="J11" s="99" t="s">
        <v>1610</v>
      </c>
      <c r="K11" s="32"/>
      <c r="L11" s="32"/>
      <c r="M11" s="292"/>
      <c r="N11" s="216" t="s">
        <v>1277</v>
      </c>
      <c r="O11" s="216"/>
      <c r="P11" s="216"/>
      <c r="Q11" s="292" t="s">
        <v>1681</v>
      </c>
      <c r="R11" s="32"/>
      <c r="S11" s="32"/>
      <c r="T11" s="32"/>
      <c r="U11" s="194" t="s">
        <v>1515</v>
      </c>
      <c r="V11" s="194"/>
      <c r="X11" s="32"/>
      <c r="Y11" s="32"/>
      <c r="Z11" s="32"/>
      <c r="AA11" s="32"/>
      <c r="AB11" s="194" t="s">
        <v>762</v>
      </c>
      <c r="AC11" s="200"/>
      <c r="AD11" s="222"/>
      <c r="AF11" s="3">
        <v>6</v>
      </c>
      <c r="AG11" s="111" t="s">
        <v>259</v>
      </c>
      <c r="AI11" s="5"/>
      <c r="AJ11" s="5"/>
    </row>
    <row r="12" spans="1:36" ht="17.25" customHeight="1" x14ac:dyDescent="0.2">
      <c r="A12" s="97">
        <v>7</v>
      </c>
      <c r="B12" s="216" t="s">
        <v>1503</v>
      </c>
      <c r="C12" s="216"/>
      <c r="D12" s="95"/>
      <c r="E12" s="199" t="s">
        <v>835</v>
      </c>
      <c r="F12" s="32"/>
      <c r="G12" s="32"/>
      <c r="I12" s="199" t="s">
        <v>792</v>
      </c>
      <c r="K12" s="195" t="s">
        <v>1608</v>
      </c>
      <c r="L12" s="195"/>
      <c r="M12" s="195"/>
      <c r="N12" s="32"/>
      <c r="O12" s="32"/>
      <c r="P12" s="32"/>
      <c r="Q12" s="32"/>
      <c r="R12" s="32"/>
      <c r="S12" s="32"/>
      <c r="T12" s="32"/>
      <c r="U12" s="32"/>
      <c r="V12" s="23" t="s">
        <v>1234</v>
      </c>
      <c r="W12" s="32"/>
      <c r="X12" s="32"/>
      <c r="AB12" s="216" t="s">
        <v>1782</v>
      </c>
      <c r="AC12" s="216"/>
      <c r="AD12" s="216"/>
      <c r="AE12" s="216"/>
      <c r="AF12" s="3">
        <v>7</v>
      </c>
      <c r="AG12" s="111" t="s">
        <v>259</v>
      </c>
      <c r="AI12" s="5"/>
      <c r="AJ12" s="5"/>
    </row>
    <row r="13" spans="1:36" ht="17.25" customHeight="1" x14ac:dyDescent="0.2">
      <c r="A13" s="98">
        <v>8</v>
      </c>
      <c r="B13" s="23" t="s">
        <v>1517</v>
      </c>
      <c r="C13" s="23"/>
      <c r="E13" s="23" t="s">
        <v>712</v>
      </c>
      <c r="G13" s="23" t="s">
        <v>1588</v>
      </c>
      <c r="N13" s="23" t="s">
        <v>1669</v>
      </c>
      <c r="O13" s="23"/>
      <c r="P13" s="23" t="s">
        <v>1684</v>
      </c>
      <c r="Q13" s="229" t="s">
        <v>1100</v>
      </c>
      <c r="R13" s="229"/>
      <c r="S13" s="229"/>
      <c r="W13" s="229" t="s">
        <v>1757</v>
      </c>
      <c r="X13" s="32"/>
      <c r="Y13" s="199" t="s">
        <v>792</v>
      </c>
      <c r="Z13" s="194"/>
      <c r="AA13" s="218" t="s">
        <v>1663</v>
      </c>
      <c r="AB13" s="218"/>
      <c r="AC13" s="218"/>
      <c r="AE13" s="194" t="s">
        <v>676</v>
      </c>
      <c r="AF13" s="8">
        <v>8</v>
      </c>
      <c r="AG13" s="122"/>
      <c r="AI13" s="5"/>
      <c r="AJ13" s="5"/>
    </row>
    <row r="14" spans="1:36" ht="17.25" customHeight="1" x14ac:dyDescent="0.2">
      <c r="A14" s="98">
        <v>9</v>
      </c>
      <c r="B14" s="5"/>
      <c r="C14" s="23" t="s">
        <v>709</v>
      </c>
      <c r="D14" s="23"/>
      <c r="E14" s="23"/>
      <c r="F14" s="23" t="s">
        <v>723</v>
      </c>
      <c r="G14" s="23"/>
      <c r="H14" s="23"/>
      <c r="J14" s="23" t="s">
        <v>709</v>
      </c>
      <c r="K14" s="23"/>
      <c r="L14" s="23"/>
      <c r="M14" s="32"/>
      <c r="N14" s="23" t="s">
        <v>581</v>
      </c>
      <c r="O14" s="23"/>
      <c r="P14" s="23"/>
      <c r="Q14" s="23" t="s">
        <v>709</v>
      </c>
      <c r="R14" s="23"/>
      <c r="S14" s="23"/>
      <c r="U14" s="23" t="s">
        <v>158</v>
      </c>
      <c r="V14" s="23"/>
      <c r="W14" s="32"/>
      <c r="X14" s="23" t="s">
        <v>709</v>
      </c>
      <c r="Y14" s="23"/>
      <c r="Z14" s="23"/>
      <c r="AB14" s="214" t="s">
        <v>1829</v>
      </c>
      <c r="AC14" s="103" t="s">
        <v>78</v>
      </c>
      <c r="AD14" s="103"/>
      <c r="AE14" s="218" t="s">
        <v>503</v>
      </c>
      <c r="AF14" s="8">
        <v>9</v>
      </c>
      <c r="AG14" s="122"/>
      <c r="AI14" s="5"/>
      <c r="AJ14" s="5"/>
    </row>
    <row r="15" spans="1:36" ht="17.25" customHeight="1" x14ac:dyDescent="0.2">
      <c r="A15" s="98">
        <v>10</v>
      </c>
      <c r="B15" s="23" t="s">
        <v>833</v>
      </c>
      <c r="C15" s="194" t="s">
        <v>1458</v>
      </c>
      <c r="D15" s="194"/>
      <c r="E15" s="194"/>
      <c r="F15" s="194"/>
      <c r="G15" s="194">
        <v>1</v>
      </c>
      <c r="H15" s="194"/>
      <c r="I15" s="194"/>
      <c r="J15" s="194"/>
      <c r="K15" s="194"/>
      <c r="L15" s="194"/>
      <c r="M15" s="194"/>
      <c r="N15" s="194" t="s">
        <v>1158</v>
      </c>
      <c r="O15" s="194"/>
      <c r="P15" s="194"/>
      <c r="Q15" s="194"/>
      <c r="R15" s="194"/>
      <c r="S15" s="194"/>
      <c r="T15" s="194"/>
      <c r="U15" s="194" t="s">
        <v>1549</v>
      </c>
      <c r="V15" s="194"/>
      <c r="W15" s="194"/>
      <c r="X15" s="194"/>
      <c r="Y15" s="194" t="s">
        <v>1754</v>
      </c>
      <c r="Z15" s="194"/>
      <c r="AA15" s="194"/>
      <c r="AB15" s="194" t="s">
        <v>1527</v>
      </c>
      <c r="AC15" s="194"/>
      <c r="AD15" s="194"/>
      <c r="AE15" s="194"/>
      <c r="AF15" s="8">
        <v>10</v>
      </c>
      <c r="AG15" s="122"/>
      <c r="AI15" s="5"/>
      <c r="AJ15" s="5"/>
    </row>
    <row r="16" spans="1:36" ht="17.25" customHeight="1" x14ac:dyDescent="0.2">
      <c r="A16" s="98">
        <v>11</v>
      </c>
      <c r="B16" s="194" t="s">
        <v>1523</v>
      </c>
      <c r="C16" s="194"/>
      <c r="D16" s="194"/>
      <c r="E16" s="194"/>
      <c r="F16" s="194"/>
      <c r="G16" s="194"/>
      <c r="H16" s="194"/>
      <c r="I16" s="198" t="s">
        <v>1025</v>
      </c>
      <c r="J16" s="194"/>
      <c r="K16" s="194"/>
      <c r="L16" s="218" t="s">
        <v>1522</v>
      </c>
      <c r="M16" s="218"/>
      <c r="N16" s="218"/>
      <c r="O16" s="218"/>
      <c r="P16" s="218" t="s">
        <v>706</v>
      </c>
      <c r="Q16" s="218"/>
      <c r="V16" s="23" t="s">
        <v>1351</v>
      </c>
      <c r="Y16" s="32"/>
      <c r="Z16" s="32"/>
      <c r="AA16" s="32"/>
      <c r="AB16" s="23" t="s">
        <v>748</v>
      </c>
      <c r="AC16" s="23"/>
      <c r="AD16" s="151" t="s">
        <v>1705</v>
      </c>
      <c r="AE16" s="23" t="s">
        <v>872</v>
      </c>
      <c r="AF16" s="8">
        <v>11</v>
      </c>
      <c r="AG16" s="122"/>
      <c r="AI16" s="5"/>
      <c r="AJ16" s="5"/>
    </row>
    <row r="17" spans="1:36" ht="17.25" customHeight="1" x14ac:dyDescent="0.2">
      <c r="A17" s="98">
        <v>12</v>
      </c>
      <c r="E17" s="23" t="s">
        <v>1550</v>
      </c>
      <c r="F17" s="32"/>
      <c r="G17" s="194" t="s">
        <v>1554</v>
      </c>
      <c r="H17" s="194"/>
      <c r="I17" s="198" t="s">
        <v>1024</v>
      </c>
      <c r="J17" s="194"/>
      <c r="K17" s="194"/>
      <c r="L17" s="194"/>
      <c r="M17" s="194"/>
      <c r="N17" s="194"/>
      <c r="O17" s="194"/>
      <c r="P17" s="292"/>
      <c r="R17" s="32"/>
      <c r="S17" s="32"/>
      <c r="V17" s="23" t="s">
        <v>1747</v>
      </c>
      <c r="W17" s="32"/>
      <c r="X17" s="32"/>
      <c r="Y17" s="32"/>
      <c r="Z17" s="32"/>
      <c r="AA17" s="32"/>
      <c r="AB17" s="23" t="s">
        <v>76</v>
      </c>
      <c r="AC17" s="23"/>
      <c r="AD17" s="32"/>
      <c r="AE17" s="32"/>
      <c r="AF17" s="8">
        <v>12</v>
      </c>
      <c r="AG17" s="311" t="s">
        <v>1628</v>
      </c>
      <c r="AI17" s="5"/>
      <c r="AJ17" s="5"/>
    </row>
    <row r="18" spans="1:36" ht="17.25" customHeight="1" x14ac:dyDescent="0.2">
      <c r="A18" s="98">
        <v>13</v>
      </c>
      <c r="B18" s="195" t="s">
        <v>1158</v>
      </c>
      <c r="C18" s="263" t="s">
        <v>406</v>
      </c>
      <c r="D18" s="194"/>
      <c r="E18" s="194"/>
      <c r="F18" s="194"/>
      <c r="G18" s="194"/>
      <c r="H18" s="194"/>
      <c r="I18" s="194" t="s">
        <v>1157</v>
      </c>
      <c r="J18" s="194"/>
      <c r="K18" s="194"/>
      <c r="L18" s="194"/>
      <c r="M18" s="194"/>
      <c r="N18" s="194"/>
      <c r="O18" s="194"/>
      <c r="P18" s="194">
        <v>2</v>
      </c>
      <c r="Q18" s="194" t="s">
        <v>410</v>
      </c>
      <c r="R18" s="194"/>
      <c r="S18" s="194"/>
      <c r="T18" s="194"/>
      <c r="U18" s="194"/>
      <c r="V18" s="194"/>
      <c r="W18" s="194" t="s">
        <v>1157</v>
      </c>
      <c r="X18" s="194"/>
      <c r="Y18" s="194"/>
      <c r="Z18" s="194"/>
      <c r="AA18" s="194"/>
      <c r="AB18" s="194"/>
      <c r="AC18" s="32"/>
      <c r="AD18" s="32"/>
      <c r="AE18" s="32"/>
      <c r="AF18" s="8">
        <v>13</v>
      </c>
      <c r="AG18" s="107" t="s">
        <v>23</v>
      </c>
      <c r="AI18" s="5"/>
      <c r="AJ18" s="5"/>
    </row>
    <row r="19" spans="1:36" ht="17.25" customHeight="1" x14ac:dyDescent="0.2">
      <c r="A19" s="98">
        <v>14</v>
      </c>
      <c r="B19" s="227" t="s">
        <v>1221</v>
      </c>
      <c r="C19" s="227"/>
      <c r="D19" s="227"/>
      <c r="E19" s="227"/>
      <c r="F19" s="227"/>
      <c r="G19" s="227"/>
      <c r="H19" s="227"/>
      <c r="I19" s="227"/>
      <c r="J19" s="227"/>
      <c r="K19" s="227"/>
      <c r="L19" s="227"/>
      <c r="M19" s="227"/>
      <c r="N19" s="227"/>
      <c r="O19" s="227"/>
      <c r="P19" s="227"/>
      <c r="Q19" s="227"/>
      <c r="R19" s="227"/>
      <c r="S19" s="227"/>
      <c r="T19" s="227"/>
      <c r="U19" s="227"/>
      <c r="V19" s="227"/>
      <c r="W19" s="227"/>
      <c r="X19" s="227"/>
      <c r="Y19" s="227"/>
      <c r="Z19" s="227"/>
      <c r="AA19" s="227"/>
      <c r="AB19" s="227"/>
      <c r="AC19" s="227"/>
      <c r="AD19" s="227"/>
      <c r="AE19" s="227"/>
      <c r="AF19" s="8">
        <v>14</v>
      </c>
      <c r="AG19" s="108" t="s">
        <v>148</v>
      </c>
      <c r="AI19" s="5"/>
      <c r="AJ19" s="5"/>
    </row>
    <row r="20" spans="1:36" ht="17.25" customHeight="1" x14ac:dyDescent="0.2">
      <c r="A20" s="97">
        <v>15</v>
      </c>
      <c r="B20" s="276"/>
      <c r="C20" s="276"/>
      <c r="D20" s="276"/>
      <c r="E20" s="276"/>
      <c r="F20" s="276"/>
      <c r="G20" s="276"/>
      <c r="H20" s="276"/>
      <c r="I20" s="276"/>
      <c r="J20" s="276"/>
      <c r="K20" s="276"/>
      <c r="L20" s="276"/>
      <c r="M20" s="276"/>
      <c r="N20" s="276"/>
      <c r="O20" s="276"/>
      <c r="P20" s="276"/>
      <c r="Q20" s="276"/>
      <c r="R20" s="276"/>
      <c r="S20" s="276"/>
      <c r="T20" s="276"/>
      <c r="U20" s="276"/>
      <c r="V20" s="276"/>
      <c r="W20" s="276"/>
      <c r="X20" s="276">
        <v>0</v>
      </c>
      <c r="Y20" s="276"/>
      <c r="Z20" s="276"/>
      <c r="AA20" s="276"/>
      <c r="AB20" s="276"/>
      <c r="AC20" s="276"/>
      <c r="AD20" s="276"/>
      <c r="AE20" s="276"/>
      <c r="AF20" s="47">
        <v>15</v>
      </c>
      <c r="AG20" s="221" t="s">
        <v>149</v>
      </c>
      <c r="AI20" s="5"/>
      <c r="AJ20" s="5"/>
    </row>
    <row r="21" spans="1:36" ht="17.25" customHeight="1" x14ac:dyDescent="0.2">
      <c r="A21" s="97">
        <v>16</v>
      </c>
      <c r="B21" s="5"/>
      <c r="C21" s="216" t="s">
        <v>1360</v>
      </c>
      <c r="D21" s="216"/>
      <c r="E21" s="216"/>
      <c r="F21" s="216"/>
      <c r="G21" s="216"/>
      <c r="H21" s="216"/>
      <c r="I21" s="216"/>
      <c r="K21" s="32"/>
      <c r="L21" s="32"/>
      <c r="M21" s="216" t="s">
        <v>1647</v>
      </c>
      <c r="N21" s="216"/>
      <c r="O21" s="216"/>
      <c r="P21" s="216"/>
      <c r="Q21" s="32"/>
      <c r="R21" s="32"/>
      <c r="S21" s="32"/>
      <c r="T21" s="194" t="s">
        <v>1721</v>
      </c>
      <c r="U21" s="194"/>
      <c r="W21" s="32"/>
      <c r="X21" s="32"/>
      <c r="AB21" s="216" t="s">
        <v>971</v>
      </c>
      <c r="AC21" s="216"/>
      <c r="AF21" s="3">
        <v>16</v>
      </c>
      <c r="AG21" s="110" t="s">
        <v>42</v>
      </c>
      <c r="AI21" s="5"/>
      <c r="AJ21" s="5"/>
    </row>
    <row r="22" spans="1:36" ht="17.25" customHeight="1" x14ac:dyDescent="0.2">
      <c r="A22" s="97" t="s">
        <v>26</v>
      </c>
      <c r="B22" s="5"/>
      <c r="C22" s="32"/>
      <c r="D22" s="32"/>
      <c r="E22" s="32"/>
      <c r="F22" s="32"/>
      <c r="G22" s="32"/>
      <c r="H22" s="32"/>
      <c r="J22" s="32"/>
      <c r="K22" s="32"/>
      <c r="L22" s="32"/>
      <c r="M22" s="32"/>
      <c r="N22" s="32"/>
      <c r="O22" s="32"/>
      <c r="P22" s="32"/>
      <c r="Q22" s="32"/>
      <c r="R22" s="32"/>
      <c r="S22" s="32"/>
      <c r="T22" s="32"/>
      <c r="U22" s="32"/>
      <c r="V22" s="32"/>
      <c r="W22" s="32"/>
      <c r="X22" s="32"/>
      <c r="Y22" s="32"/>
      <c r="Z22" s="32"/>
      <c r="AA22" s="32"/>
      <c r="AB22" s="216" t="s">
        <v>1683</v>
      </c>
      <c r="AC22" s="216"/>
      <c r="AD22" s="32"/>
      <c r="AE22" s="32"/>
      <c r="AF22" s="3" t="s">
        <v>26</v>
      </c>
      <c r="AG22" s="106" t="s">
        <v>24</v>
      </c>
      <c r="AI22" s="5"/>
      <c r="AJ22" s="5"/>
    </row>
    <row r="23" spans="1:36" ht="17.25" customHeight="1" x14ac:dyDescent="0.2">
      <c r="A23" s="97">
        <v>17</v>
      </c>
      <c r="B23" s="277" t="s">
        <v>1420</v>
      </c>
      <c r="C23" s="32"/>
      <c r="D23" s="32"/>
      <c r="E23" s="216" t="s">
        <v>1552</v>
      </c>
      <c r="F23" s="32"/>
      <c r="G23" s="32"/>
      <c r="H23" s="216" t="s">
        <v>1061</v>
      </c>
      <c r="I23" s="226"/>
      <c r="J23" s="216"/>
      <c r="K23" s="32"/>
      <c r="L23" s="32"/>
      <c r="M23" s="218" t="s">
        <v>1648</v>
      </c>
      <c r="N23" s="218"/>
      <c r="O23" s="95"/>
      <c r="P23" s="32"/>
      <c r="Q23" s="32"/>
      <c r="R23" s="32"/>
      <c r="S23" s="32"/>
      <c r="T23" s="23" t="s">
        <v>1656</v>
      </c>
      <c r="U23" s="23"/>
      <c r="V23" s="23"/>
      <c r="W23" s="32"/>
      <c r="X23" s="32"/>
      <c r="Y23" s="32"/>
      <c r="Z23" s="194" t="s">
        <v>1724</v>
      </c>
      <c r="AA23" s="194"/>
      <c r="AB23" s="194"/>
      <c r="AC23" s="194"/>
      <c r="AD23" s="194"/>
      <c r="AE23" s="194"/>
      <c r="AF23" s="3">
        <v>17</v>
      </c>
      <c r="AG23" s="292" t="s">
        <v>322</v>
      </c>
      <c r="AI23" s="5"/>
      <c r="AJ23" s="5"/>
    </row>
    <row r="24" spans="1:36" ht="17.25" customHeight="1" x14ac:dyDescent="0.2">
      <c r="A24" s="97" t="s">
        <v>27</v>
      </c>
      <c r="B24" s="277" t="s">
        <v>1421</v>
      </c>
      <c r="C24" s="32"/>
      <c r="D24" s="32"/>
      <c r="E24" s="216" t="s">
        <v>1553</v>
      </c>
      <c r="F24" s="32"/>
      <c r="G24" s="32"/>
      <c r="H24" s="32"/>
      <c r="J24" s="32"/>
      <c r="K24" s="32"/>
      <c r="L24" s="32"/>
      <c r="M24" s="32"/>
      <c r="N24" s="32"/>
      <c r="O24" s="32"/>
      <c r="P24" s="32"/>
      <c r="Q24" s="32"/>
      <c r="R24" s="32"/>
      <c r="S24" s="32"/>
      <c r="T24" s="32"/>
      <c r="U24" s="32"/>
      <c r="V24" s="32"/>
      <c r="W24" s="32"/>
      <c r="X24" s="32"/>
      <c r="Y24" s="32"/>
      <c r="Z24" s="32"/>
      <c r="AA24" s="32"/>
      <c r="AB24" s="32"/>
      <c r="AC24" s="32"/>
      <c r="AD24" s="32"/>
      <c r="AE24" s="32"/>
      <c r="AF24" s="3" t="s">
        <v>27</v>
      </c>
      <c r="AG24" s="54" t="s">
        <v>25</v>
      </c>
      <c r="AI24" s="5"/>
      <c r="AJ24" s="5"/>
    </row>
    <row r="25" spans="1:36" ht="17.25" customHeight="1" x14ac:dyDescent="0.2">
      <c r="A25" s="97">
        <v>18</v>
      </c>
      <c r="B25" s="5"/>
      <c r="C25" s="32"/>
      <c r="D25" s="32"/>
      <c r="E25" s="32"/>
      <c r="F25" s="32"/>
      <c r="G25" s="32"/>
      <c r="H25" s="32"/>
      <c r="J25" s="32"/>
      <c r="K25" s="32"/>
      <c r="L25" s="32"/>
      <c r="M25" s="151" t="s">
        <v>1108</v>
      </c>
      <c r="O25" s="151" t="s">
        <v>1672</v>
      </c>
      <c r="T25" s="32"/>
      <c r="U25" s="32"/>
      <c r="V25" s="32"/>
      <c r="W25" s="32"/>
      <c r="X25" s="32"/>
      <c r="Y25" s="32"/>
      <c r="Z25" s="32"/>
      <c r="AA25" s="32"/>
      <c r="AB25" s="229" t="s">
        <v>824</v>
      </c>
      <c r="AC25" s="23"/>
      <c r="AD25" s="23"/>
      <c r="AE25" s="23"/>
      <c r="AF25" s="3">
        <v>18</v>
      </c>
      <c r="AG25" s="215" t="s">
        <v>150</v>
      </c>
      <c r="AI25" s="5"/>
      <c r="AJ25" s="5"/>
    </row>
    <row r="26" spans="1:36" ht="17.25" customHeight="1" x14ac:dyDescent="0.2">
      <c r="A26" s="97" t="s">
        <v>28</v>
      </c>
      <c r="B26" s="132" t="s">
        <v>362</v>
      </c>
      <c r="C26" s="32"/>
      <c r="D26" s="32"/>
      <c r="E26" s="32"/>
      <c r="F26" s="32"/>
      <c r="G26" s="32"/>
      <c r="H26" s="32"/>
      <c r="J26" s="32"/>
      <c r="K26" s="32"/>
      <c r="L26" s="32"/>
      <c r="M26" s="32"/>
      <c r="N26" s="32"/>
      <c r="Q26" s="32"/>
      <c r="R26" s="32"/>
      <c r="S26" s="132" t="s">
        <v>362</v>
      </c>
      <c r="T26" s="32"/>
      <c r="U26" s="32"/>
      <c r="V26" s="32"/>
      <c r="W26" s="32"/>
      <c r="X26" s="32"/>
      <c r="Y26" s="32"/>
      <c r="Z26" s="32"/>
      <c r="AA26" s="32"/>
      <c r="AB26" s="32"/>
      <c r="AC26" s="32"/>
      <c r="AD26" s="32"/>
      <c r="AE26" s="32"/>
      <c r="AF26" s="3" t="s">
        <v>28</v>
      </c>
      <c r="AG26" s="112"/>
      <c r="AI26" s="5"/>
      <c r="AJ26" s="5"/>
    </row>
    <row r="27" spans="1:36" ht="17.25" customHeight="1" x14ac:dyDescent="0.2">
      <c r="A27" s="40">
        <v>19</v>
      </c>
      <c r="B27" s="151" t="s">
        <v>1488</v>
      </c>
      <c r="E27" s="32"/>
      <c r="F27" s="151" t="s">
        <v>1557</v>
      </c>
      <c r="G27" s="292"/>
      <c r="H27" s="151" t="s">
        <v>1596</v>
      </c>
      <c r="I27" s="151"/>
      <c r="J27" s="151" t="s">
        <v>411</v>
      </c>
      <c r="K27" s="151"/>
      <c r="L27" s="151"/>
      <c r="M27" s="151"/>
      <c r="N27" s="278" t="s">
        <v>1275</v>
      </c>
      <c r="O27" s="278"/>
      <c r="P27" s="278"/>
      <c r="Q27" s="278"/>
      <c r="R27" s="151" t="s">
        <v>1491</v>
      </c>
      <c r="S27" s="151"/>
      <c r="T27" s="151"/>
      <c r="U27" s="292"/>
      <c r="V27" s="32"/>
      <c r="W27" s="151" t="s">
        <v>1751</v>
      </c>
      <c r="X27" s="32"/>
      <c r="Y27" s="32"/>
      <c r="Z27" s="151" t="s">
        <v>1798</v>
      </c>
      <c r="AA27" s="32"/>
      <c r="AB27" s="151" t="s">
        <v>1722</v>
      </c>
      <c r="AC27" s="151"/>
      <c r="AD27" s="151"/>
      <c r="AE27" s="32"/>
      <c r="AF27" s="27">
        <v>19</v>
      </c>
      <c r="AI27" s="5"/>
      <c r="AJ27" s="5"/>
    </row>
    <row r="28" spans="1:36" ht="17.25" customHeight="1" x14ac:dyDescent="0.2">
      <c r="A28" s="98">
        <v>20</v>
      </c>
      <c r="C28" s="229" t="s">
        <v>1533</v>
      </c>
      <c r="E28" s="32"/>
      <c r="G28" s="151" t="s">
        <v>1390</v>
      </c>
      <c r="H28" s="151"/>
      <c r="I28" s="151"/>
      <c r="J28" s="151" t="s">
        <v>33</v>
      </c>
      <c r="K28" s="151" t="s">
        <v>1613</v>
      </c>
      <c r="L28" s="151"/>
      <c r="M28" s="151"/>
      <c r="N28" s="278" t="s">
        <v>1006</v>
      </c>
      <c r="O28" s="278"/>
      <c r="R28" s="23" t="s">
        <v>1557</v>
      </c>
      <c r="S28" s="151" t="s">
        <v>1059</v>
      </c>
      <c r="T28" s="151" t="s">
        <v>1726</v>
      </c>
      <c r="U28" s="278" t="s">
        <v>1629</v>
      </c>
      <c r="V28" s="278"/>
      <c r="W28" s="278"/>
      <c r="X28" s="278"/>
      <c r="Y28" s="278"/>
      <c r="Z28" s="32"/>
      <c r="AA28" s="216" t="s">
        <v>1800</v>
      </c>
      <c r="AB28" s="216"/>
      <c r="AC28" s="216"/>
      <c r="AD28" s="216"/>
      <c r="AE28" s="216"/>
      <c r="AF28" s="27">
        <v>20</v>
      </c>
      <c r="AG28" s="91">
        <f ca="1">ALERTS!E33</f>
        <v>0</v>
      </c>
      <c r="AI28" s="5"/>
      <c r="AJ28" s="5"/>
    </row>
    <row r="29" spans="1:36" ht="17.25" customHeight="1" x14ac:dyDescent="0.2">
      <c r="A29" s="98">
        <v>21</v>
      </c>
      <c r="B29" s="151" t="s">
        <v>1443</v>
      </c>
      <c r="C29" s="151"/>
      <c r="D29" s="151"/>
      <c r="E29" s="151"/>
      <c r="F29" s="151"/>
      <c r="H29" s="23" t="s">
        <v>581</v>
      </c>
      <c r="I29" s="10"/>
      <c r="J29" s="151" t="s">
        <v>1613</v>
      </c>
      <c r="K29" s="278" t="s">
        <v>1630</v>
      </c>
      <c r="L29" s="278"/>
      <c r="M29" s="278"/>
      <c r="N29" s="278"/>
      <c r="O29" s="278"/>
      <c r="P29" s="278"/>
      <c r="Q29" s="278"/>
      <c r="U29" s="216" t="s">
        <v>1358</v>
      </c>
      <c r="V29" s="216"/>
      <c r="W29" s="216"/>
      <c r="X29" s="216"/>
      <c r="Y29" s="216"/>
      <c r="Z29" s="278" t="s">
        <v>385</v>
      </c>
      <c r="AA29" s="278"/>
      <c r="AB29" s="278"/>
      <c r="AC29" s="278"/>
      <c r="AD29" s="278"/>
      <c r="AE29" s="278"/>
      <c r="AF29" s="8">
        <v>21</v>
      </c>
      <c r="AG29" s="91">
        <f ca="1">ALERTS!E34</f>
        <v>0</v>
      </c>
      <c r="AI29" s="5"/>
      <c r="AJ29" s="5"/>
    </row>
    <row r="30" spans="1:36" ht="17.25" customHeight="1" x14ac:dyDescent="0.2">
      <c r="A30" s="97">
        <v>22</v>
      </c>
      <c r="B30" s="32" t="s">
        <v>967</v>
      </c>
      <c r="C30" s="141" t="s">
        <v>966</v>
      </c>
      <c r="E30" s="140" t="s">
        <v>1257</v>
      </c>
      <c r="F30" s="140"/>
      <c r="G30" s="140"/>
      <c r="H30" s="140"/>
      <c r="I30" s="141" t="s">
        <v>966</v>
      </c>
      <c r="K30" s="141" t="s">
        <v>966</v>
      </c>
      <c r="M30" s="141" t="s">
        <v>966</v>
      </c>
      <c r="O30" s="141" t="s">
        <v>966</v>
      </c>
      <c r="Q30" s="141" t="s">
        <v>966</v>
      </c>
      <c r="R30" s="32"/>
      <c r="S30" s="141" t="s">
        <v>966</v>
      </c>
      <c r="U30" s="141" t="s">
        <v>966</v>
      </c>
      <c r="W30" s="141" t="s">
        <v>966</v>
      </c>
      <c r="Y30" s="141" t="s">
        <v>966</v>
      </c>
      <c r="AA30" s="141" t="s">
        <v>966</v>
      </c>
      <c r="AC30" s="141" t="s">
        <v>966</v>
      </c>
      <c r="AD30" s="20"/>
      <c r="AE30" s="141" t="s">
        <v>966</v>
      </c>
      <c r="AF30" s="8">
        <v>22</v>
      </c>
      <c r="AG30" s="91">
        <f ca="1">ALERTS!E35</f>
        <v>0</v>
      </c>
      <c r="AI30" s="5"/>
      <c r="AJ30" s="5"/>
    </row>
    <row r="31" spans="1:36" s="11" customFormat="1" ht="17.25" customHeight="1" x14ac:dyDescent="0.2">
      <c r="A31" s="96" t="s">
        <v>6</v>
      </c>
      <c r="B31" s="60" t="str">
        <f t="shared" ref="B31:AE31" si="0">B3</f>
        <v>Sun</v>
      </c>
      <c r="C31" s="60" t="str">
        <f t="shared" si="0"/>
        <v>Mon</v>
      </c>
      <c r="D31" s="60" t="str">
        <f t="shared" si="0"/>
        <v>Tue</v>
      </c>
      <c r="E31" s="60" t="str">
        <f t="shared" si="0"/>
        <v>Wed</v>
      </c>
      <c r="F31" s="60" t="str">
        <f t="shared" si="0"/>
        <v>Thu</v>
      </c>
      <c r="G31" s="60" t="str">
        <f t="shared" si="0"/>
        <v>Fri</v>
      </c>
      <c r="H31" s="60" t="str">
        <f t="shared" si="0"/>
        <v>Sat</v>
      </c>
      <c r="I31" s="60" t="str">
        <f t="shared" si="0"/>
        <v>Sun</v>
      </c>
      <c r="J31" s="60" t="str">
        <f t="shared" si="0"/>
        <v>Mon</v>
      </c>
      <c r="K31" s="60" t="str">
        <f t="shared" si="0"/>
        <v>Tue</v>
      </c>
      <c r="L31" s="60" t="str">
        <f t="shared" si="0"/>
        <v>Wed</v>
      </c>
      <c r="M31" s="60" t="str">
        <f t="shared" si="0"/>
        <v>Thu</v>
      </c>
      <c r="N31" s="60" t="str">
        <f t="shared" si="0"/>
        <v>Fri</v>
      </c>
      <c r="O31" s="60" t="str">
        <f t="shared" si="0"/>
        <v>Sat</v>
      </c>
      <c r="P31" s="60" t="str">
        <f t="shared" si="0"/>
        <v>Sun</v>
      </c>
      <c r="Q31" s="60" t="str">
        <f t="shared" si="0"/>
        <v>Mon</v>
      </c>
      <c r="R31" s="60" t="str">
        <f t="shared" si="0"/>
        <v>Tue</v>
      </c>
      <c r="S31" s="60" t="str">
        <f t="shared" si="0"/>
        <v>Wed</v>
      </c>
      <c r="T31" s="60" t="str">
        <f t="shared" si="0"/>
        <v>Thu</v>
      </c>
      <c r="U31" s="60" t="str">
        <f t="shared" si="0"/>
        <v>Fri</v>
      </c>
      <c r="V31" s="60" t="str">
        <f t="shared" si="0"/>
        <v>Sat</v>
      </c>
      <c r="W31" s="60" t="str">
        <f t="shared" si="0"/>
        <v>Sun</v>
      </c>
      <c r="X31" s="60" t="str">
        <f t="shared" si="0"/>
        <v>Mon</v>
      </c>
      <c r="Y31" s="60" t="str">
        <f t="shared" si="0"/>
        <v>Tue</v>
      </c>
      <c r="Z31" s="60" t="str">
        <f t="shared" si="0"/>
        <v>Wed</v>
      </c>
      <c r="AA31" s="60" t="str">
        <f t="shared" si="0"/>
        <v>Thu</v>
      </c>
      <c r="AB31" s="60" t="str">
        <f t="shared" si="0"/>
        <v>Fri</v>
      </c>
      <c r="AC31" s="60" t="str">
        <f t="shared" si="0"/>
        <v>Sat</v>
      </c>
      <c r="AD31" s="60" t="str">
        <f t="shared" si="0"/>
        <v>Sun</v>
      </c>
      <c r="AE31" s="60" t="str">
        <f t="shared" si="0"/>
        <v>Mon</v>
      </c>
      <c r="AF31" s="2" t="s">
        <v>6</v>
      </c>
      <c r="AH31" s="53"/>
    </row>
    <row r="32" spans="1:36" ht="17.25" customHeight="1" x14ac:dyDescent="0.2">
      <c r="A32" s="96" t="s">
        <v>7</v>
      </c>
      <c r="B32" s="60">
        <v>1</v>
      </c>
      <c r="C32" s="60">
        <v>2</v>
      </c>
      <c r="D32" s="60">
        <v>3</v>
      </c>
      <c r="E32" s="60">
        <v>4</v>
      </c>
      <c r="F32" s="60">
        <v>5</v>
      </c>
      <c r="G32" s="60">
        <v>6</v>
      </c>
      <c r="H32" s="60">
        <v>7</v>
      </c>
      <c r="I32" s="60">
        <v>8</v>
      </c>
      <c r="J32" s="60">
        <v>9</v>
      </c>
      <c r="K32" s="60">
        <v>10</v>
      </c>
      <c r="L32" s="60">
        <v>11</v>
      </c>
      <c r="M32" s="60">
        <v>12</v>
      </c>
      <c r="N32" s="60">
        <v>13</v>
      </c>
      <c r="O32" s="60">
        <v>14</v>
      </c>
      <c r="P32" s="60">
        <v>15</v>
      </c>
      <c r="Q32" s="60">
        <v>16</v>
      </c>
      <c r="R32" s="60">
        <v>17</v>
      </c>
      <c r="S32" s="60">
        <v>18</v>
      </c>
      <c r="T32" s="60">
        <v>19</v>
      </c>
      <c r="U32" s="60">
        <v>20</v>
      </c>
      <c r="V32" s="60">
        <v>21</v>
      </c>
      <c r="W32" s="60">
        <v>22</v>
      </c>
      <c r="X32" s="60">
        <v>23</v>
      </c>
      <c r="Y32" s="60">
        <v>24</v>
      </c>
      <c r="Z32" s="60">
        <v>25</v>
      </c>
      <c r="AA32" s="60">
        <v>26</v>
      </c>
      <c r="AB32" s="60">
        <v>27</v>
      </c>
      <c r="AC32" s="60">
        <v>28</v>
      </c>
      <c r="AD32" s="60">
        <v>29</v>
      </c>
      <c r="AE32" s="60">
        <v>30</v>
      </c>
      <c r="AF32" s="1" t="s">
        <v>7</v>
      </c>
    </row>
    <row r="33" spans="1:36" s="32" customFormat="1" ht="17.25" customHeight="1" x14ac:dyDescent="0.25">
      <c r="A33" s="40">
        <v>23</v>
      </c>
      <c r="B33" s="216" t="s">
        <v>1519</v>
      </c>
      <c r="C33" s="216"/>
      <c r="D33" s="216"/>
      <c r="E33" s="216"/>
      <c r="F33" s="216"/>
      <c r="G33" s="216"/>
      <c r="H33" s="216"/>
      <c r="I33" s="216" t="s">
        <v>1709</v>
      </c>
      <c r="J33" s="216"/>
      <c r="K33" s="216"/>
      <c r="L33" s="216"/>
      <c r="M33" s="216"/>
      <c r="N33" s="216"/>
      <c r="O33" s="216"/>
      <c r="P33" s="216" t="s">
        <v>1520</v>
      </c>
      <c r="Q33" s="216"/>
      <c r="R33" s="216"/>
      <c r="S33" s="216"/>
      <c r="T33" s="216"/>
      <c r="U33" s="216"/>
      <c r="V33" s="140"/>
      <c r="W33" s="140" t="s">
        <v>1710</v>
      </c>
      <c r="X33" s="140"/>
      <c r="Y33" s="140"/>
      <c r="Z33" s="140"/>
      <c r="AA33" s="140"/>
      <c r="AB33" s="140"/>
      <c r="AC33" s="140"/>
      <c r="AD33" s="216" t="s">
        <v>1905</v>
      </c>
      <c r="AE33" s="216"/>
      <c r="AF33" s="40">
        <v>23</v>
      </c>
      <c r="AG33" s="35" t="s">
        <v>79</v>
      </c>
    </row>
    <row r="34" spans="1:36" ht="17.25" customHeight="1" x14ac:dyDescent="0.25">
      <c r="A34" s="40" t="s">
        <v>32</v>
      </c>
      <c r="B34" s="139" t="s">
        <v>386</v>
      </c>
      <c r="C34" s="140"/>
      <c r="D34" s="140"/>
      <c r="E34" s="140"/>
      <c r="F34" s="140"/>
      <c r="G34" s="140"/>
      <c r="H34" s="140"/>
      <c r="I34" s="140"/>
      <c r="J34" s="140"/>
      <c r="K34" s="216" t="s">
        <v>1761</v>
      </c>
      <c r="L34" s="216"/>
      <c r="M34" s="216"/>
      <c r="N34" s="216"/>
      <c r="O34" s="216"/>
      <c r="P34" s="216"/>
      <c r="Q34" s="216"/>
      <c r="R34" s="216"/>
      <c r="S34" s="216"/>
      <c r="T34" s="216"/>
      <c r="U34" s="216"/>
      <c r="V34" s="216"/>
      <c r="W34" s="216"/>
      <c r="X34" s="216"/>
      <c r="Y34" s="140"/>
      <c r="Z34" s="140"/>
      <c r="AA34" s="140"/>
      <c r="AB34" s="140"/>
      <c r="AC34" s="140"/>
      <c r="AD34" s="140"/>
      <c r="AE34" s="140"/>
      <c r="AF34" s="98" t="s">
        <v>32</v>
      </c>
      <c r="AG34" s="36">
        <f ca="1">TODAY()</f>
        <v>45692</v>
      </c>
      <c r="AI34" s="5"/>
      <c r="AJ34" s="5"/>
    </row>
    <row r="35" spans="1:36" ht="17.25" customHeight="1" x14ac:dyDescent="0.2">
      <c r="A35" s="98">
        <v>24</v>
      </c>
      <c r="B35" s="216" t="s">
        <v>773</v>
      </c>
      <c r="C35" s="234"/>
      <c r="D35" s="216"/>
      <c r="E35" s="216"/>
      <c r="F35" s="216"/>
      <c r="G35" s="216"/>
      <c r="H35" s="216"/>
      <c r="I35" s="216" t="s">
        <v>1158</v>
      </c>
      <c r="J35" s="216" t="s">
        <v>773</v>
      </c>
      <c r="K35" s="216"/>
      <c r="L35" s="216"/>
      <c r="M35" s="216"/>
      <c r="N35" s="216"/>
      <c r="O35" s="216"/>
      <c r="P35" s="216">
        <v>1</v>
      </c>
      <c r="Q35" s="216"/>
      <c r="R35" s="216"/>
      <c r="S35" s="216"/>
      <c r="T35" s="216"/>
      <c r="U35" s="216"/>
      <c r="V35" s="216"/>
      <c r="W35" s="216">
        <v>2</v>
      </c>
      <c r="X35" s="216" t="s">
        <v>773</v>
      </c>
      <c r="Y35" s="216"/>
      <c r="Z35" s="216"/>
      <c r="AA35" s="216"/>
      <c r="AB35" s="216"/>
      <c r="AC35" s="216"/>
      <c r="AD35" s="216">
        <v>1</v>
      </c>
      <c r="AE35" s="216"/>
      <c r="AF35" s="8">
        <v>24</v>
      </c>
      <c r="AG35" s="32"/>
      <c r="AI35" s="5"/>
      <c r="AJ35" s="5"/>
    </row>
    <row r="36" spans="1:36" ht="17.25" customHeight="1" x14ac:dyDescent="0.2">
      <c r="A36" s="98">
        <v>25</v>
      </c>
      <c r="B36" s="94" t="s">
        <v>355</v>
      </c>
      <c r="C36" s="94"/>
      <c r="D36" s="94"/>
      <c r="E36" s="94"/>
      <c r="F36" s="94"/>
      <c r="G36" s="94"/>
      <c r="H36" s="94"/>
      <c r="I36" s="94"/>
      <c r="J36" s="94"/>
      <c r="K36" s="94"/>
      <c r="L36" s="94"/>
      <c r="M36" s="94"/>
      <c r="N36" s="94"/>
      <c r="O36" s="94"/>
      <c r="P36" s="94"/>
      <c r="Q36" s="94"/>
      <c r="R36" s="94"/>
      <c r="S36" s="94"/>
      <c r="T36" s="94"/>
      <c r="U36" s="94"/>
      <c r="V36" s="94"/>
      <c r="W36" s="94"/>
      <c r="X36" s="94"/>
      <c r="Y36" s="94"/>
      <c r="Z36" s="94"/>
      <c r="AA36" s="94"/>
      <c r="AB36" s="94"/>
      <c r="AC36" s="94"/>
      <c r="AD36" s="94"/>
      <c r="AE36" s="94"/>
      <c r="AF36" s="8">
        <v>25</v>
      </c>
      <c r="AG36" s="32"/>
      <c r="AI36" s="5"/>
      <c r="AJ36" s="5"/>
    </row>
    <row r="37" spans="1:36" ht="17.25" customHeight="1" x14ac:dyDescent="0.2">
      <c r="A37" s="98">
        <v>26</v>
      </c>
      <c r="B37" s="141" t="s">
        <v>643</v>
      </c>
      <c r="D37" s="141" t="s">
        <v>966</v>
      </c>
      <c r="E37" s="141" t="s">
        <v>966</v>
      </c>
      <c r="F37" s="141" t="s">
        <v>966</v>
      </c>
      <c r="H37" s="141" t="s">
        <v>966</v>
      </c>
      <c r="I37" s="10"/>
      <c r="J37" s="141" t="s">
        <v>966</v>
      </c>
      <c r="L37" s="141" t="s">
        <v>966</v>
      </c>
      <c r="N37" s="141" t="s">
        <v>966</v>
      </c>
      <c r="P37" s="141" t="s">
        <v>966</v>
      </c>
      <c r="Q37" s="32"/>
      <c r="R37" s="141" t="s">
        <v>966</v>
      </c>
      <c r="T37" s="141" t="s">
        <v>966</v>
      </c>
      <c r="V37" s="141" t="s">
        <v>966</v>
      </c>
      <c r="X37" s="141" t="s">
        <v>966</v>
      </c>
      <c r="Z37" s="141" t="s">
        <v>966</v>
      </c>
      <c r="AB37" s="141" t="s">
        <v>966</v>
      </c>
      <c r="AC37" s="20"/>
      <c r="AD37" s="141" t="s">
        <v>966</v>
      </c>
      <c r="AF37" s="8">
        <v>26</v>
      </c>
      <c r="AG37" s="32"/>
      <c r="AI37" s="5"/>
      <c r="AJ37" s="5"/>
    </row>
    <row r="38" spans="1:36" ht="17.25" customHeight="1" x14ac:dyDescent="0.2">
      <c r="A38" s="97">
        <v>27</v>
      </c>
      <c r="B38" s="94" t="s">
        <v>841</v>
      </c>
      <c r="C38" s="216"/>
      <c r="D38" s="216"/>
      <c r="E38" s="216"/>
      <c r="F38" s="216"/>
      <c r="G38" s="94"/>
      <c r="H38" s="94"/>
      <c r="I38" s="94" t="s">
        <v>1653</v>
      </c>
      <c r="J38" s="216"/>
      <c r="K38" s="216"/>
      <c r="L38" s="216"/>
      <c r="M38" s="216"/>
      <c r="N38" s="224" t="s">
        <v>1708</v>
      </c>
      <c r="O38" s="224"/>
      <c r="P38" s="224"/>
      <c r="Q38" s="224"/>
      <c r="R38" s="224"/>
      <c r="S38" s="224"/>
      <c r="T38" s="224"/>
      <c r="U38" s="224"/>
      <c r="V38" s="224"/>
      <c r="W38" s="224"/>
      <c r="X38" s="224" t="s">
        <v>1621</v>
      </c>
      <c r="Y38" s="216"/>
      <c r="Z38" s="216"/>
      <c r="AA38" s="216"/>
      <c r="AB38" s="94"/>
      <c r="AC38" s="94"/>
      <c r="AD38" s="94" t="s">
        <v>597</v>
      </c>
      <c r="AE38" s="216"/>
      <c r="AF38" s="3">
        <v>27</v>
      </c>
      <c r="AG38" s="32"/>
      <c r="AI38" s="5"/>
      <c r="AJ38" s="5"/>
    </row>
    <row r="39" spans="1:36" ht="17.25" customHeight="1" x14ac:dyDescent="0.2">
      <c r="A39" s="98">
        <v>28</v>
      </c>
      <c r="B39" s="23" t="s">
        <v>942</v>
      </c>
      <c r="C39" s="23"/>
      <c r="D39" s="23"/>
      <c r="E39" s="23"/>
      <c r="F39" s="23"/>
      <c r="G39" s="23" t="s">
        <v>1527</v>
      </c>
      <c r="H39" s="218" t="s">
        <v>692</v>
      </c>
      <c r="I39" s="218"/>
      <c r="J39" s="218"/>
      <c r="K39" s="218"/>
      <c r="L39" s="218"/>
      <c r="M39" s="218"/>
      <c r="N39" s="218">
        <v>1</v>
      </c>
      <c r="O39" s="218"/>
      <c r="P39" s="218"/>
      <c r="T39" s="218" t="s">
        <v>1694</v>
      </c>
      <c r="U39" s="218"/>
      <c r="AB39" s="151" t="s">
        <v>1589</v>
      </c>
      <c r="AC39" s="151" t="s">
        <v>1491</v>
      </c>
      <c r="AD39" s="103"/>
      <c r="AE39" s="311"/>
      <c r="AF39" s="8">
        <v>28</v>
      </c>
      <c r="AG39" s="32"/>
      <c r="AI39" s="5"/>
      <c r="AJ39" s="5"/>
    </row>
    <row r="40" spans="1:36" ht="17.25" customHeight="1" x14ac:dyDescent="0.2">
      <c r="A40" s="98">
        <v>29</v>
      </c>
      <c r="B40" s="216" t="s">
        <v>805</v>
      </c>
      <c r="C40" s="216"/>
      <c r="D40" s="216"/>
      <c r="E40" s="216"/>
      <c r="F40" s="216"/>
      <c r="G40" s="216"/>
      <c r="H40" s="216" t="s">
        <v>780</v>
      </c>
      <c r="I40" s="216"/>
      <c r="J40" s="216"/>
      <c r="K40" s="216"/>
      <c r="L40" s="216"/>
      <c r="M40" s="216"/>
      <c r="N40" s="216" t="s">
        <v>1664</v>
      </c>
      <c r="O40" s="216" t="s">
        <v>1095</v>
      </c>
      <c r="P40" s="216"/>
      <c r="Q40" s="216"/>
      <c r="R40" s="216"/>
      <c r="S40" s="216"/>
      <c r="T40" s="216"/>
      <c r="U40" s="216" t="s">
        <v>1664</v>
      </c>
      <c r="V40" s="216" t="s">
        <v>1698</v>
      </c>
      <c r="W40" s="216"/>
      <c r="X40" s="216"/>
      <c r="Y40" s="216"/>
      <c r="Z40" s="216"/>
      <c r="AA40" s="216"/>
      <c r="AB40" s="216" t="s">
        <v>1157</v>
      </c>
      <c r="AC40" s="216" t="s">
        <v>1095</v>
      </c>
      <c r="AD40" s="216"/>
      <c r="AE40" s="216"/>
      <c r="AF40" s="8">
        <v>29</v>
      </c>
      <c r="AG40" s="44" t="s">
        <v>259</v>
      </c>
      <c r="AI40" s="5"/>
      <c r="AJ40" s="5"/>
    </row>
    <row r="41" spans="1:36" ht="17.25" customHeight="1" x14ac:dyDescent="0.2">
      <c r="A41" s="98">
        <v>30</v>
      </c>
      <c r="B41" s="216" t="s">
        <v>1419</v>
      </c>
      <c r="G41" s="229" t="s">
        <v>507</v>
      </c>
      <c r="H41" s="229"/>
      <c r="I41" s="290" t="s">
        <v>434</v>
      </c>
      <c r="J41" s="218" t="s">
        <v>1619</v>
      </c>
      <c r="L41" s="229" t="s">
        <v>1625</v>
      </c>
      <c r="N41" s="103" t="s">
        <v>1665</v>
      </c>
      <c r="O41" s="229" t="s">
        <v>887</v>
      </c>
      <c r="Y41" s="218" t="s">
        <v>1774</v>
      </c>
      <c r="Z41" s="218"/>
      <c r="AA41" s="275" t="s">
        <v>1149</v>
      </c>
      <c r="AB41" s="275"/>
      <c r="AC41" s="218" t="s">
        <v>1787</v>
      </c>
      <c r="AD41" s="216" t="s">
        <v>1279</v>
      </c>
      <c r="AE41" s="216"/>
      <c r="AF41" s="8">
        <v>30</v>
      </c>
      <c r="AG41" s="44" t="s">
        <v>259</v>
      </c>
      <c r="AI41" s="5"/>
      <c r="AJ41" s="5"/>
    </row>
    <row r="42" spans="1:36" ht="17.25" customHeight="1" x14ac:dyDescent="0.2">
      <c r="A42" s="98">
        <v>31</v>
      </c>
      <c r="B42" s="224" t="s">
        <v>900</v>
      </c>
      <c r="C42" s="224"/>
      <c r="D42" s="224"/>
      <c r="E42" s="224"/>
      <c r="F42" s="224"/>
      <c r="G42" s="224"/>
      <c r="H42" s="216"/>
      <c r="I42" s="216">
        <v>2</v>
      </c>
      <c r="J42" s="216"/>
      <c r="K42" s="216"/>
      <c r="L42" s="216"/>
      <c r="M42" s="216"/>
      <c r="N42" s="216"/>
      <c r="O42" s="216"/>
      <c r="P42" s="216">
        <v>3</v>
      </c>
      <c r="Q42" s="216"/>
      <c r="R42" s="216"/>
      <c r="S42" s="216"/>
      <c r="T42" s="216"/>
      <c r="U42" s="216"/>
      <c r="V42" s="216"/>
      <c r="W42" s="216">
        <v>4</v>
      </c>
      <c r="X42" s="216"/>
      <c r="Y42" s="216"/>
      <c r="Z42" s="216"/>
      <c r="AA42" s="216"/>
      <c r="AB42" s="216"/>
      <c r="AC42" s="216"/>
      <c r="AD42" s="216">
        <v>5</v>
      </c>
      <c r="AE42" s="216"/>
      <c r="AF42" s="8">
        <v>31</v>
      </c>
      <c r="AG42" s="44" t="s">
        <v>259</v>
      </c>
      <c r="AI42" s="5"/>
      <c r="AJ42" s="5"/>
    </row>
    <row r="43" spans="1:36" ht="17.25" customHeight="1" x14ac:dyDescent="0.2">
      <c r="A43" s="98">
        <v>32</v>
      </c>
      <c r="B43" s="216" t="s">
        <v>770</v>
      </c>
      <c r="C43" s="216"/>
      <c r="D43" s="216"/>
      <c r="E43" s="216"/>
      <c r="F43" s="216"/>
      <c r="G43" s="216" t="s">
        <v>787</v>
      </c>
      <c r="H43" s="216"/>
      <c r="I43" s="216"/>
      <c r="J43" s="216"/>
      <c r="K43" s="216"/>
      <c r="L43" s="216"/>
      <c r="M43" s="216">
        <v>1</v>
      </c>
      <c r="N43" s="216"/>
      <c r="O43" s="216"/>
      <c r="P43" s="216"/>
      <c r="Q43" s="216"/>
      <c r="R43" s="216"/>
      <c r="S43" s="216"/>
      <c r="T43" s="216">
        <v>2</v>
      </c>
      <c r="U43" s="216"/>
      <c r="V43" s="216"/>
      <c r="W43" s="216"/>
      <c r="X43" s="216"/>
      <c r="Y43" s="216"/>
      <c r="Z43" s="216"/>
      <c r="AA43" s="216">
        <v>3</v>
      </c>
      <c r="AB43" s="216"/>
      <c r="AC43" s="216"/>
      <c r="AD43" s="292"/>
      <c r="AF43" s="8">
        <v>32</v>
      </c>
      <c r="AG43" s="44" t="s">
        <v>259</v>
      </c>
      <c r="AI43" s="5"/>
      <c r="AJ43" s="5"/>
    </row>
    <row r="44" spans="1:36" ht="17.25" customHeight="1" x14ac:dyDescent="0.2">
      <c r="A44" s="40">
        <v>33</v>
      </c>
      <c r="E44" s="229" t="s">
        <v>1551</v>
      </c>
      <c r="F44" s="23"/>
      <c r="G44" s="32"/>
      <c r="H44" s="218" t="s">
        <v>1560</v>
      </c>
      <c r="I44" s="289"/>
      <c r="J44" s="32"/>
      <c r="K44" s="32"/>
      <c r="L44" s="32"/>
      <c r="M44" s="229" t="s">
        <v>1654</v>
      </c>
      <c r="N44" s="23" t="s">
        <v>244</v>
      </c>
      <c r="O44" s="23"/>
      <c r="P44" s="292"/>
      <c r="Q44" s="218" t="s">
        <v>1515</v>
      </c>
      <c r="R44" s="218"/>
      <c r="S44" s="32"/>
      <c r="T44" s="32"/>
      <c r="U44" s="32"/>
      <c r="V44" s="32"/>
      <c r="W44" s="32"/>
      <c r="X44" s="151" t="s">
        <v>1765</v>
      </c>
      <c r="Y44" s="151"/>
      <c r="Z44" s="32"/>
      <c r="AA44" s="194" t="s">
        <v>764</v>
      </c>
      <c r="AB44" s="216"/>
      <c r="AC44" s="194"/>
      <c r="AD44" s="194"/>
      <c r="AE44" s="216"/>
      <c r="AF44" s="27">
        <v>33</v>
      </c>
      <c r="AG44" s="44" t="s">
        <v>259</v>
      </c>
      <c r="AI44" s="5"/>
      <c r="AJ44" s="5"/>
    </row>
    <row r="45" spans="1:36" ht="17.25" customHeight="1" x14ac:dyDescent="0.2">
      <c r="A45" s="40">
        <v>34</v>
      </c>
      <c r="C45" s="32"/>
      <c r="D45" s="32"/>
      <c r="E45" s="32"/>
      <c r="F45" s="151" t="s">
        <v>1521</v>
      </c>
      <c r="G45" s="32"/>
      <c r="H45" s="151" t="s">
        <v>1114</v>
      </c>
      <c r="I45" s="151"/>
      <c r="J45" s="32"/>
      <c r="K45" s="151" t="s">
        <v>1521</v>
      </c>
      <c r="L45" s="151"/>
      <c r="N45" s="216" t="s">
        <v>1640</v>
      </c>
      <c r="O45" s="216"/>
      <c r="P45" s="292"/>
      <c r="R45" s="32"/>
      <c r="S45" s="32"/>
      <c r="T45" s="32"/>
      <c r="U45" s="32"/>
      <c r="V45" s="32"/>
      <c r="W45" s="32"/>
      <c r="X45" s="151" t="s">
        <v>1764</v>
      </c>
      <c r="Y45" s="151"/>
      <c r="Z45" s="32"/>
      <c r="AA45" s="32"/>
      <c r="AB45" s="194" t="s">
        <v>765</v>
      </c>
      <c r="AC45" s="194"/>
      <c r="AD45" s="194"/>
      <c r="AE45" s="222"/>
      <c r="AF45" s="27">
        <v>34</v>
      </c>
      <c r="AG45" s="44" t="s">
        <v>259</v>
      </c>
      <c r="AI45" s="5"/>
      <c r="AJ45" s="5"/>
    </row>
    <row r="46" spans="1:36" ht="17.25" customHeight="1" x14ac:dyDescent="0.2">
      <c r="A46" s="97">
        <v>35</v>
      </c>
      <c r="B46" s="216" t="s">
        <v>1473</v>
      </c>
      <c r="C46" s="216"/>
      <c r="D46" s="216"/>
      <c r="E46" s="216"/>
      <c r="F46" s="216"/>
      <c r="G46" s="32"/>
      <c r="H46" s="32"/>
      <c r="L46" s="32"/>
      <c r="M46" s="32"/>
      <c r="N46" s="216" t="s">
        <v>1660</v>
      </c>
      <c r="O46" s="216"/>
      <c r="T46" s="32"/>
      <c r="U46" s="194" t="s">
        <v>1595</v>
      </c>
      <c r="V46" s="194"/>
      <c r="W46" s="292"/>
      <c r="X46" s="32"/>
      <c r="AA46" s="216" t="s">
        <v>1598</v>
      </c>
      <c r="AB46" s="216"/>
      <c r="AC46" s="216"/>
      <c r="AD46" s="216"/>
      <c r="AE46" s="216"/>
      <c r="AF46" s="3">
        <v>35</v>
      </c>
      <c r="AG46" s="5"/>
      <c r="AI46" s="5"/>
      <c r="AJ46" s="5"/>
    </row>
    <row r="47" spans="1:36" ht="17.25" customHeight="1" x14ac:dyDescent="0.2">
      <c r="A47" s="97">
        <v>36</v>
      </c>
      <c r="B47" s="216" t="s">
        <v>1463</v>
      </c>
      <c r="C47" s="216"/>
      <c r="D47" s="216"/>
      <c r="H47" s="194" t="s">
        <v>570</v>
      </c>
      <c r="J47" s="216" t="s">
        <v>576</v>
      </c>
      <c r="K47" s="216"/>
      <c r="L47" s="222"/>
      <c r="M47" s="32"/>
      <c r="N47" s="32"/>
      <c r="O47" s="311" t="s">
        <v>871</v>
      </c>
      <c r="P47" s="32"/>
      <c r="Q47" s="32"/>
      <c r="R47" s="32"/>
      <c r="S47" s="216" t="s">
        <v>1263</v>
      </c>
      <c r="T47" s="216"/>
      <c r="U47" s="216"/>
      <c r="V47" s="216" t="s">
        <v>1731</v>
      </c>
      <c r="Y47" s="216" t="s">
        <v>1601</v>
      </c>
      <c r="Z47" s="216"/>
      <c r="AA47" s="216"/>
      <c r="AB47" s="216"/>
      <c r="AC47" s="216"/>
      <c r="AD47" s="216"/>
      <c r="AF47" s="3">
        <v>36</v>
      </c>
      <c r="AG47" s="5"/>
      <c r="AI47" s="5"/>
      <c r="AJ47" s="5"/>
    </row>
    <row r="48" spans="1:36" ht="17.25" customHeight="1" x14ac:dyDescent="0.2">
      <c r="A48" s="97">
        <v>37</v>
      </c>
      <c r="D48" s="32"/>
      <c r="E48" s="32"/>
      <c r="G48" s="32"/>
      <c r="H48" s="240" t="s">
        <v>1339</v>
      </c>
      <c r="J48" s="32"/>
      <c r="K48" s="216" t="s">
        <v>722</v>
      </c>
      <c r="L48" s="216"/>
      <c r="M48" s="216"/>
      <c r="N48" s="216" t="s">
        <v>1623</v>
      </c>
      <c r="O48" s="216"/>
      <c r="P48" s="32"/>
      <c r="Q48" s="32"/>
      <c r="R48" s="32"/>
      <c r="S48" s="216" t="s">
        <v>1624</v>
      </c>
      <c r="T48" s="216"/>
      <c r="U48" s="216"/>
      <c r="V48" s="216"/>
      <c r="W48" s="216"/>
      <c r="X48" s="216"/>
      <c r="Y48" s="216"/>
      <c r="Z48" s="216"/>
      <c r="AA48" s="216"/>
      <c r="AB48" s="216"/>
      <c r="AC48" s="216"/>
      <c r="AD48" s="216"/>
      <c r="AE48" s="216"/>
      <c r="AF48" s="3">
        <v>37</v>
      </c>
      <c r="AG48" s="5"/>
      <c r="AI48" s="5"/>
      <c r="AJ48" s="5"/>
    </row>
    <row r="49" spans="1:36" ht="17.25" customHeight="1" x14ac:dyDescent="0.2">
      <c r="A49" s="97">
        <v>38</v>
      </c>
      <c r="B49" s="216" t="s">
        <v>1469</v>
      </c>
      <c r="C49" s="216"/>
      <c r="F49" s="32"/>
      <c r="G49" s="32"/>
      <c r="H49" s="216" t="s">
        <v>821</v>
      </c>
      <c r="J49" s="32"/>
      <c r="K49" s="32"/>
      <c r="L49" s="32"/>
      <c r="M49" s="194" t="s">
        <v>971</v>
      </c>
      <c r="N49" s="216" t="s">
        <v>1592</v>
      </c>
      <c r="O49" s="194" t="s">
        <v>1014</v>
      </c>
      <c r="P49" s="32"/>
      <c r="Q49" s="32"/>
      <c r="R49" s="216" t="s">
        <v>623</v>
      </c>
      <c r="S49" s="32"/>
      <c r="T49" s="32"/>
      <c r="U49" s="216" t="s">
        <v>1461</v>
      </c>
      <c r="V49" s="216"/>
      <c r="W49" s="32"/>
      <c r="X49" s="32"/>
      <c r="Y49" s="32"/>
      <c r="Z49" s="32"/>
      <c r="AA49" s="32"/>
      <c r="AB49" s="32"/>
      <c r="AC49" s="32"/>
      <c r="AD49" s="194" t="s">
        <v>971</v>
      </c>
      <c r="AE49" s="32"/>
      <c r="AF49" s="3">
        <v>38</v>
      </c>
      <c r="AG49" s="5"/>
      <c r="AI49" s="5"/>
      <c r="AJ49" s="5"/>
    </row>
    <row r="50" spans="1:36" ht="17.25" customHeight="1" x14ac:dyDescent="0.2">
      <c r="A50" s="97">
        <v>39</v>
      </c>
      <c r="B50" s="216" t="s">
        <v>1482</v>
      </c>
      <c r="C50" s="144" t="s">
        <v>606</v>
      </c>
      <c r="D50" s="216" t="s">
        <v>1535</v>
      </c>
      <c r="F50" s="216" t="s">
        <v>1464</v>
      </c>
      <c r="G50" s="32"/>
      <c r="H50" s="194" t="s">
        <v>1022</v>
      </c>
      <c r="I50" s="144" t="s">
        <v>606</v>
      </c>
      <c r="J50" s="32"/>
      <c r="K50" s="216" t="s">
        <v>884</v>
      </c>
      <c r="L50" s="32"/>
      <c r="M50" s="291" t="s">
        <v>970</v>
      </c>
      <c r="N50" s="216" t="s">
        <v>1569</v>
      </c>
      <c r="O50" s="194" t="s">
        <v>1015</v>
      </c>
      <c r="P50" s="32"/>
      <c r="Q50" s="216" t="s">
        <v>1371</v>
      </c>
      <c r="R50" s="194" t="s">
        <v>1202</v>
      </c>
      <c r="S50" s="194"/>
      <c r="T50" s="194"/>
      <c r="U50" s="194"/>
      <c r="V50" s="194"/>
      <c r="W50" s="194"/>
      <c r="X50" s="194"/>
      <c r="Y50" s="32"/>
      <c r="Z50" s="194" t="s">
        <v>1012</v>
      </c>
      <c r="AA50" s="32"/>
      <c r="AB50" s="195" t="s">
        <v>969</v>
      </c>
      <c r="AC50" s="216" t="s">
        <v>1750</v>
      </c>
      <c r="AD50" s="32"/>
      <c r="AE50" s="32"/>
      <c r="AF50" s="3">
        <v>39</v>
      </c>
      <c r="AG50" s="5"/>
      <c r="AI50" s="5"/>
      <c r="AJ50" s="5"/>
    </row>
    <row r="51" spans="1:36" ht="17.25" customHeight="1" x14ac:dyDescent="0.2">
      <c r="A51" s="97">
        <v>40</v>
      </c>
      <c r="B51" s="5"/>
      <c r="C51" s="216" t="s">
        <v>1397</v>
      </c>
      <c r="D51" s="32"/>
      <c r="F51" s="32"/>
      <c r="G51" s="32"/>
      <c r="J51" s="32"/>
      <c r="K51" s="32"/>
      <c r="L51" s="32"/>
      <c r="M51" s="32"/>
      <c r="N51" s="216" t="s">
        <v>1472</v>
      </c>
      <c r="O51" s="194" t="s">
        <v>1160</v>
      </c>
      <c r="P51" s="32"/>
      <c r="Q51" s="32"/>
      <c r="R51" s="23" t="s">
        <v>1571</v>
      </c>
      <c r="S51" s="32"/>
      <c r="T51" s="32"/>
      <c r="U51" s="32"/>
      <c r="V51" s="23" t="s">
        <v>1671</v>
      </c>
      <c r="W51" s="32"/>
      <c r="X51" s="32"/>
      <c r="Y51" s="32"/>
      <c r="Z51" s="194" t="s">
        <v>1013</v>
      </c>
      <c r="AA51" s="32"/>
      <c r="AC51" s="195" t="s">
        <v>849</v>
      </c>
      <c r="AD51" s="103" t="s">
        <v>1832</v>
      </c>
      <c r="AE51" s="32"/>
      <c r="AF51" s="3">
        <v>40</v>
      </c>
      <c r="AG51" s="5"/>
      <c r="AI51" s="5"/>
      <c r="AJ51" s="5"/>
    </row>
    <row r="52" spans="1:36" ht="17.25" customHeight="1" x14ac:dyDescent="0.2">
      <c r="A52" s="97">
        <v>41</v>
      </c>
      <c r="B52" s="5"/>
      <c r="C52" s="32"/>
      <c r="D52" s="32"/>
      <c r="E52" s="32"/>
      <c r="G52" s="32"/>
      <c r="H52" s="32"/>
      <c r="J52" s="32"/>
      <c r="K52" s="32"/>
      <c r="L52" s="32"/>
      <c r="M52" s="32"/>
      <c r="N52" s="32"/>
      <c r="O52" s="32"/>
      <c r="P52" s="32"/>
      <c r="Q52" s="32"/>
      <c r="R52" s="23" t="s">
        <v>1572</v>
      </c>
      <c r="S52" s="32"/>
      <c r="T52" s="32"/>
      <c r="U52" s="32"/>
      <c r="V52" s="32"/>
      <c r="W52" s="32"/>
      <c r="X52" s="32"/>
      <c r="Y52" s="32"/>
      <c r="Z52" s="32"/>
      <c r="AA52" s="32"/>
      <c r="AB52" s="32"/>
      <c r="AC52" s="33"/>
      <c r="AD52" s="32"/>
      <c r="AE52" s="32"/>
      <c r="AF52" s="3">
        <v>41</v>
      </c>
      <c r="AG52" s="5"/>
      <c r="AI52" s="5"/>
      <c r="AJ52" s="5"/>
    </row>
    <row r="53" spans="1:36" ht="17.25" customHeight="1" x14ac:dyDescent="0.2">
      <c r="A53" s="97" t="s">
        <v>253</v>
      </c>
      <c r="B53" s="5"/>
      <c r="C53" s="32"/>
      <c r="D53" s="32"/>
      <c r="E53" s="229" t="s">
        <v>1534</v>
      </c>
      <c r="F53" s="32"/>
      <c r="G53" s="195" t="s">
        <v>1324</v>
      </c>
      <c r="H53" s="32"/>
      <c r="J53" s="32"/>
      <c r="K53" s="32"/>
      <c r="L53" s="32"/>
      <c r="M53" s="32"/>
      <c r="O53" s="194" t="s">
        <v>378</v>
      </c>
      <c r="P53" s="151" t="s">
        <v>1214</v>
      </c>
      <c r="Q53" s="32"/>
      <c r="S53" s="32"/>
      <c r="T53" s="216" t="s">
        <v>1461</v>
      </c>
      <c r="U53" s="194" t="s">
        <v>821</v>
      </c>
      <c r="V53" s="194" t="s">
        <v>701</v>
      </c>
      <c r="W53" s="292"/>
      <c r="X53" s="32"/>
      <c r="Y53" s="32"/>
      <c r="Z53" s="32"/>
      <c r="AA53" s="32"/>
      <c r="AB53" s="32"/>
      <c r="AD53" s="194" t="s">
        <v>1022</v>
      </c>
      <c r="AE53" s="216" t="s">
        <v>1371</v>
      </c>
      <c r="AF53" s="3" t="s">
        <v>279</v>
      </c>
      <c r="AG53" s="5"/>
      <c r="AI53" s="5"/>
      <c r="AJ53" s="5"/>
    </row>
    <row r="54" spans="1:36" s="11" customFormat="1" ht="17.25" customHeight="1" x14ac:dyDescent="0.2">
      <c r="A54" s="96" t="s">
        <v>6</v>
      </c>
      <c r="B54" s="60" t="str">
        <f>B3</f>
        <v>Sun</v>
      </c>
      <c r="C54" s="60" t="str">
        <f t="shared" ref="C54:AE54" si="1">C3</f>
        <v>Mon</v>
      </c>
      <c r="D54" s="60" t="str">
        <f t="shared" si="1"/>
        <v>Tue</v>
      </c>
      <c r="E54" s="60" t="str">
        <f t="shared" si="1"/>
        <v>Wed</v>
      </c>
      <c r="F54" s="60" t="str">
        <f t="shared" si="1"/>
        <v>Thu</v>
      </c>
      <c r="G54" s="60" t="str">
        <f t="shared" si="1"/>
        <v>Fri</v>
      </c>
      <c r="H54" s="60" t="str">
        <f t="shared" si="1"/>
        <v>Sat</v>
      </c>
      <c r="I54" s="60" t="str">
        <f t="shared" si="1"/>
        <v>Sun</v>
      </c>
      <c r="J54" s="60" t="str">
        <f t="shared" si="1"/>
        <v>Mon</v>
      </c>
      <c r="K54" s="60" t="str">
        <f t="shared" si="1"/>
        <v>Tue</v>
      </c>
      <c r="L54" s="60" t="str">
        <f t="shared" si="1"/>
        <v>Wed</v>
      </c>
      <c r="M54" s="60" t="str">
        <f t="shared" si="1"/>
        <v>Thu</v>
      </c>
      <c r="N54" s="60" t="str">
        <f t="shared" si="1"/>
        <v>Fri</v>
      </c>
      <c r="O54" s="60" t="str">
        <f t="shared" si="1"/>
        <v>Sat</v>
      </c>
      <c r="P54" s="60" t="str">
        <f t="shared" si="1"/>
        <v>Sun</v>
      </c>
      <c r="Q54" s="60" t="str">
        <f t="shared" si="1"/>
        <v>Mon</v>
      </c>
      <c r="R54" s="60" t="str">
        <f t="shared" si="1"/>
        <v>Tue</v>
      </c>
      <c r="S54" s="60" t="str">
        <f t="shared" si="1"/>
        <v>Wed</v>
      </c>
      <c r="T54" s="60" t="str">
        <f t="shared" si="1"/>
        <v>Thu</v>
      </c>
      <c r="U54" s="60" t="str">
        <f t="shared" si="1"/>
        <v>Fri</v>
      </c>
      <c r="V54" s="60" t="str">
        <f t="shared" si="1"/>
        <v>Sat</v>
      </c>
      <c r="W54" s="60" t="str">
        <f t="shared" si="1"/>
        <v>Sun</v>
      </c>
      <c r="X54" s="60" t="str">
        <f t="shared" si="1"/>
        <v>Mon</v>
      </c>
      <c r="Y54" s="60" t="str">
        <f t="shared" si="1"/>
        <v>Tue</v>
      </c>
      <c r="Z54" s="60" t="str">
        <f t="shared" si="1"/>
        <v>Wed</v>
      </c>
      <c r="AA54" s="60" t="str">
        <f t="shared" si="1"/>
        <v>Thu</v>
      </c>
      <c r="AB54" s="60" t="str">
        <f t="shared" si="1"/>
        <v>Fri</v>
      </c>
      <c r="AC54" s="60" t="str">
        <f t="shared" si="1"/>
        <v>Sat</v>
      </c>
      <c r="AD54" s="60" t="str">
        <f t="shared" si="1"/>
        <v>Sun</v>
      </c>
      <c r="AE54" s="60" t="str">
        <f t="shared" si="1"/>
        <v>Mon</v>
      </c>
      <c r="AF54" s="2" t="s">
        <v>6</v>
      </c>
      <c r="AH54" s="53"/>
    </row>
    <row r="55" spans="1:36" s="11" customFormat="1" ht="17.25" customHeight="1" x14ac:dyDescent="0.2">
      <c r="A55" s="96" t="s">
        <v>7</v>
      </c>
      <c r="B55" s="60">
        <v>1</v>
      </c>
      <c r="C55" s="60">
        <v>2</v>
      </c>
      <c r="D55" s="60">
        <v>3</v>
      </c>
      <c r="E55" s="60">
        <v>4</v>
      </c>
      <c r="F55" s="60">
        <v>5</v>
      </c>
      <c r="G55" s="60">
        <v>6</v>
      </c>
      <c r="H55" s="60">
        <v>7</v>
      </c>
      <c r="I55" s="60">
        <v>8</v>
      </c>
      <c r="J55" s="60">
        <v>9</v>
      </c>
      <c r="K55" s="60">
        <v>10</v>
      </c>
      <c r="L55" s="60">
        <v>11</v>
      </c>
      <c r="M55" s="60">
        <v>12</v>
      </c>
      <c r="N55" s="60">
        <v>13</v>
      </c>
      <c r="O55" s="60">
        <v>14</v>
      </c>
      <c r="P55" s="60">
        <v>15</v>
      </c>
      <c r="Q55" s="60">
        <v>16</v>
      </c>
      <c r="R55" s="60">
        <v>17</v>
      </c>
      <c r="S55" s="60">
        <v>18</v>
      </c>
      <c r="T55" s="60">
        <v>19</v>
      </c>
      <c r="U55" s="60">
        <v>20</v>
      </c>
      <c r="V55" s="60">
        <v>21</v>
      </c>
      <c r="W55" s="60">
        <v>22</v>
      </c>
      <c r="X55" s="60">
        <v>23</v>
      </c>
      <c r="Y55" s="60">
        <v>24</v>
      </c>
      <c r="Z55" s="60">
        <v>25</v>
      </c>
      <c r="AA55" s="60">
        <v>26</v>
      </c>
      <c r="AB55" s="60">
        <v>27</v>
      </c>
      <c r="AC55" s="60">
        <v>28</v>
      </c>
      <c r="AD55" s="60">
        <v>29</v>
      </c>
      <c r="AE55" s="60">
        <v>30</v>
      </c>
      <c r="AF55" s="1" t="s">
        <v>7</v>
      </c>
      <c r="AH55" s="53"/>
    </row>
    <row r="56" spans="1:36" s="11" customFormat="1" ht="17.25" customHeight="1" x14ac:dyDescent="0.2">
      <c r="A56" s="260"/>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261"/>
      <c r="AH56" s="53"/>
    </row>
    <row r="57" spans="1:36" s="11" customFormat="1" ht="17.25" customHeight="1" x14ac:dyDescent="0.2">
      <c r="A57" s="260"/>
      <c r="B57" s="32"/>
      <c r="C57" s="32"/>
      <c r="D57" s="32"/>
      <c r="E57" s="32"/>
      <c r="F57" s="32"/>
      <c r="G57" s="32"/>
      <c r="H57" s="32"/>
      <c r="I57" s="32"/>
      <c r="J57" s="32"/>
      <c r="K57" s="32"/>
      <c r="L57" s="32"/>
      <c r="M57" s="32"/>
      <c r="N57" s="32"/>
      <c r="O57" s="32"/>
      <c r="P57" s="32"/>
      <c r="Q57" s="32"/>
      <c r="R57" s="32"/>
      <c r="S57" s="32"/>
      <c r="T57" s="32"/>
      <c r="U57" s="32"/>
      <c r="V57" s="32"/>
      <c r="W57" s="32"/>
      <c r="X57" s="32"/>
      <c r="Y57" s="32"/>
      <c r="Z57" s="224" t="s">
        <v>1795</v>
      </c>
      <c r="AA57" s="224"/>
      <c r="AB57" s="224"/>
      <c r="AC57" s="224"/>
      <c r="AD57" s="224" t="s">
        <v>1830</v>
      </c>
      <c r="AE57" s="10"/>
      <c r="AF57" s="261"/>
      <c r="AH57" s="53"/>
    </row>
    <row r="58" spans="1:36" ht="17.25" customHeight="1" x14ac:dyDescent="0.2">
      <c r="A58" s="257" t="s">
        <v>1485</v>
      </c>
      <c r="B58" s="224" t="s">
        <v>1486</v>
      </c>
      <c r="C58" s="224"/>
      <c r="D58" s="224"/>
      <c r="E58" s="224"/>
      <c r="F58" s="224"/>
      <c r="G58" s="224"/>
      <c r="H58" s="224"/>
      <c r="I58" s="224"/>
      <c r="J58" s="224"/>
      <c r="K58" s="224"/>
      <c r="L58" s="224"/>
      <c r="M58" s="224"/>
      <c r="N58" s="32"/>
      <c r="O58" s="32"/>
      <c r="P58" s="32"/>
      <c r="Q58" s="32"/>
      <c r="R58" s="32"/>
      <c r="S58" s="32"/>
      <c r="T58" s="32"/>
      <c r="U58" s="32"/>
      <c r="V58" s="32"/>
      <c r="X58" s="224" t="s">
        <v>1740</v>
      </c>
      <c r="Y58" s="224"/>
      <c r="Z58" s="224"/>
      <c r="AA58" s="224"/>
      <c r="AF58" s="128"/>
      <c r="AG58" s="12" t="s">
        <v>1484</v>
      </c>
    </row>
    <row r="59" spans="1:36" ht="17.25" customHeight="1" x14ac:dyDescent="0.2">
      <c r="A59" s="257" t="s">
        <v>1485</v>
      </c>
      <c r="B59" s="32"/>
      <c r="C59" s="32"/>
      <c r="D59" s="32"/>
      <c r="E59" s="32"/>
      <c r="F59" s="32"/>
      <c r="G59" s="32"/>
      <c r="H59" s="32"/>
      <c r="I59" s="32"/>
      <c r="J59" s="32"/>
      <c r="K59" s="32"/>
      <c r="L59" s="32"/>
      <c r="M59" s="32"/>
      <c r="N59" s="311" t="s">
        <v>871</v>
      </c>
      <c r="O59" s="32"/>
      <c r="P59" s="32"/>
      <c r="Q59" s="32"/>
      <c r="R59" s="32"/>
      <c r="S59" s="32"/>
      <c r="T59" s="32"/>
      <c r="U59" s="32"/>
      <c r="V59" s="32"/>
      <c r="W59" s="315" t="s">
        <v>1288</v>
      </c>
      <c r="X59" s="294"/>
      <c r="Y59" s="294"/>
      <c r="Z59" s="32"/>
      <c r="AA59" s="224" t="s">
        <v>1494</v>
      </c>
      <c r="AB59" s="224"/>
      <c r="AC59" s="224"/>
      <c r="AD59" s="224"/>
      <c r="AE59" s="224"/>
      <c r="AF59" s="128"/>
      <c r="AG59" s="12" t="s">
        <v>1484</v>
      </c>
    </row>
    <row r="60" spans="1:36" ht="17.25" customHeight="1" x14ac:dyDescent="0.2">
      <c r="A60" s="133" t="s">
        <v>80</v>
      </c>
      <c r="B60" s="246"/>
      <c r="C60" s="246"/>
      <c r="D60" s="246"/>
      <c r="E60" s="246"/>
      <c r="F60" s="246"/>
      <c r="G60" s="246"/>
      <c r="H60" s="246"/>
      <c r="I60" s="247"/>
      <c r="J60" s="246"/>
      <c r="K60" s="246"/>
      <c r="L60" s="246"/>
      <c r="M60" s="246"/>
      <c r="N60" s="246"/>
      <c r="O60" s="246"/>
      <c r="P60" s="246"/>
      <c r="Q60" s="246"/>
      <c r="R60" s="246"/>
      <c r="S60" s="246"/>
      <c r="T60" s="246"/>
      <c r="U60" s="246"/>
      <c r="V60" s="246"/>
      <c r="W60" s="246"/>
      <c r="X60" s="246"/>
      <c r="Y60" s="246"/>
      <c r="Z60" s="246"/>
      <c r="AA60" s="246"/>
      <c r="AB60" s="246"/>
      <c r="AC60" s="246"/>
      <c r="AD60" s="246"/>
      <c r="AE60" s="246"/>
      <c r="AF60" s="125" t="s">
        <v>80</v>
      </c>
    </row>
    <row r="61" spans="1:36" ht="17.25" customHeight="1" x14ac:dyDescent="0.2">
      <c r="A61" s="133" t="s">
        <v>356</v>
      </c>
      <c r="B61" s="216" t="s">
        <v>1280</v>
      </c>
      <c r="C61" s="216"/>
      <c r="D61" s="216"/>
      <c r="E61" s="216"/>
      <c r="F61" s="216"/>
      <c r="G61" s="216"/>
      <c r="H61" s="295" t="s">
        <v>1574</v>
      </c>
      <c r="I61" s="216"/>
      <c r="J61" s="216"/>
      <c r="K61" s="216"/>
      <c r="L61" s="216"/>
      <c r="M61" s="216"/>
      <c r="N61" s="216"/>
      <c r="O61" s="216"/>
      <c r="P61" s="216"/>
      <c r="Q61" s="216"/>
      <c r="R61" s="216"/>
      <c r="S61" s="216"/>
      <c r="T61" s="216"/>
      <c r="U61" s="216">
        <v>2</v>
      </c>
      <c r="V61" s="216"/>
      <c r="W61" s="216"/>
      <c r="X61" s="216"/>
      <c r="Y61" s="216"/>
      <c r="Z61" s="216"/>
      <c r="AA61" s="216"/>
      <c r="AB61" s="216">
        <v>3</v>
      </c>
      <c r="AC61" s="216"/>
      <c r="AD61" s="216"/>
      <c r="AE61" s="216"/>
      <c r="AF61" s="126" t="s">
        <v>356</v>
      </c>
    </row>
    <row r="62" spans="1:36" ht="17.25" customHeight="1" x14ac:dyDescent="0.2">
      <c r="A62" s="133" t="s">
        <v>281</v>
      </c>
      <c r="B62" s="216" t="s">
        <v>1493</v>
      </c>
      <c r="C62" s="216"/>
      <c r="D62" s="216"/>
      <c r="E62" s="216"/>
      <c r="F62" s="216" t="s">
        <v>1573</v>
      </c>
      <c r="G62" s="216"/>
      <c r="H62" s="216"/>
      <c r="I62" s="216"/>
      <c r="J62" s="216"/>
      <c r="K62" s="216"/>
      <c r="L62" s="216"/>
      <c r="M62" s="216" t="s">
        <v>1639</v>
      </c>
      <c r="N62" s="216"/>
      <c r="O62" s="216"/>
      <c r="P62" s="216"/>
      <c r="Q62" s="216"/>
      <c r="R62" s="216"/>
      <c r="S62" s="216"/>
      <c r="T62" s="216" t="s">
        <v>1573</v>
      </c>
      <c r="U62" s="216"/>
      <c r="V62" s="216"/>
      <c r="W62" s="216"/>
      <c r="X62" s="216"/>
      <c r="Y62" s="216"/>
      <c r="Z62" s="216"/>
      <c r="AA62" s="216" t="s">
        <v>1639</v>
      </c>
      <c r="AB62" s="216"/>
      <c r="AC62" s="216"/>
      <c r="AD62" s="216"/>
      <c r="AE62" s="216"/>
      <c r="AF62" s="126" t="s">
        <v>281</v>
      </c>
    </row>
    <row r="63" spans="1:36" ht="17.25" customHeight="1" x14ac:dyDescent="0.2">
      <c r="A63" s="133" t="s">
        <v>1514</v>
      </c>
      <c r="B63" s="5"/>
      <c r="C63" s="216" t="s">
        <v>1525</v>
      </c>
      <c r="D63" s="216"/>
      <c r="E63" s="216"/>
      <c r="F63" s="216"/>
      <c r="G63" s="216"/>
      <c r="H63" s="216"/>
      <c r="I63" s="216"/>
      <c r="J63" s="216" t="s">
        <v>1616</v>
      </c>
      <c r="K63" s="216"/>
      <c r="L63" s="216"/>
      <c r="M63" s="216"/>
      <c r="N63" s="216"/>
      <c r="O63" s="216"/>
      <c r="P63" s="216"/>
      <c r="Q63" s="216" t="s">
        <v>1700</v>
      </c>
      <c r="R63" s="216"/>
      <c r="S63" s="216"/>
      <c r="T63" s="216"/>
      <c r="U63" s="216"/>
      <c r="V63" s="216"/>
      <c r="W63" s="216"/>
      <c r="X63" s="216" t="s">
        <v>1616</v>
      </c>
      <c r="Y63" s="216"/>
      <c r="Z63" s="216"/>
      <c r="AA63" s="216"/>
      <c r="AB63" s="216"/>
      <c r="AC63" s="216"/>
      <c r="AD63" s="216"/>
      <c r="AE63" s="95" t="s">
        <v>1526</v>
      </c>
      <c r="AF63" s="125" t="s">
        <v>1514</v>
      </c>
    </row>
    <row r="64" spans="1:36" ht="17.25" customHeight="1" x14ac:dyDescent="0.2">
      <c r="A64" s="133" t="s">
        <v>17</v>
      </c>
      <c r="B64" s="5"/>
      <c r="C64" s="32"/>
      <c r="D64" s="32"/>
      <c r="E64" s="32"/>
      <c r="F64" s="32"/>
      <c r="G64" s="220" t="s">
        <v>1568</v>
      </c>
      <c r="J64" s="215" t="s">
        <v>1582</v>
      </c>
      <c r="K64" s="215"/>
      <c r="L64" s="215"/>
      <c r="O64" s="218" t="s">
        <v>1612</v>
      </c>
      <c r="P64" s="215" t="s">
        <v>1581</v>
      </c>
      <c r="Q64" s="194" t="s">
        <v>1687</v>
      </c>
      <c r="R64" s="194"/>
      <c r="S64" s="194"/>
      <c r="T64" s="194"/>
      <c r="U64" s="194"/>
      <c r="V64" s="194"/>
      <c r="W64" s="194" t="s">
        <v>1157</v>
      </c>
      <c r="X64" s="194"/>
      <c r="Y64" s="194"/>
      <c r="Z64" s="194"/>
      <c r="AA64" s="194"/>
      <c r="AB64" s="194"/>
      <c r="AC64" s="194"/>
      <c r="AD64" s="194" t="s">
        <v>1158</v>
      </c>
      <c r="AE64" s="32"/>
      <c r="AF64" s="125" t="s">
        <v>17</v>
      </c>
    </row>
    <row r="65" spans="1:33" ht="17.25" customHeight="1" x14ac:dyDescent="0.2">
      <c r="A65" s="133" t="s">
        <v>18</v>
      </c>
      <c r="B65" s="5"/>
      <c r="C65" s="197" t="s">
        <v>615</v>
      </c>
      <c r="D65" s="197"/>
      <c r="E65" s="32"/>
      <c r="F65" s="215" t="s">
        <v>1559</v>
      </c>
      <c r="G65" s="220" t="s">
        <v>1567</v>
      </c>
      <c r="H65" s="275" t="s">
        <v>1405</v>
      </c>
      <c r="I65" s="275"/>
      <c r="J65" s="231" t="s">
        <v>598</v>
      </c>
      <c r="K65" s="231"/>
      <c r="L65" s="231"/>
      <c r="M65" s="231"/>
      <c r="N65" s="216" t="s">
        <v>1456</v>
      </c>
      <c r="O65" s="216"/>
      <c r="Q65" s="215" t="s">
        <v>1582</v>
      </c>
      <c r="R65" s="215"/>
      <c r="S65" s="312"/>
      <c r="V65" s="32"/>
      <c r="W65" s="32"/>
      <c r="X65" s="215" t="s">
        <v>1773</v>
      </c>
      <c r="Y65" s="32"/>
      <c r="Z65" s="32"/>
      <c r="AA65" s="32"/>
      <c r="AB65" s="32"/>
      <c r="AC65" s="194" t="s">
        <v>640</v>
      </c>
      <c r="AD65" s="32"/>
      <c r="AE65" s="32"/>
      <c r="AF65" s="125" t="s">
        <v>18</v>
      </c>
    </row>
    <row r="66" spans="1:33" ht="17.25" customHeight="1" x14ac:dyDescent="0.2">
      <c r="A66" s="133" t="s">
        <v>357</v>
      </c>
      <c r="B66" s="5"/>
      <c r="D66" s="197" t="s">
        <v>1076</v>
      </c>
      <c r="E66" s="197"/>
      <c r="F66" s="197"/>
      <c r="G66" s="32"/>
      <c r="H66" s="32"/>
      <c r="J66" s="32"/>
      <c r="K66" s="32"/>
      <c r="L66" s="32"/>
      <c r="M66" s="32"/>
      <c r="N66" s="32"/>
      <c r="O66" s="215" t="s">
        <v>1277</v>
      </c>
      <c r="P66" s="215"/>
      <c r="S66" s="197" t="s">
        <v>931</v>
      </c>
      <c r="T66" s="197"/>
      <c r="U66" s="197"/>
      <c r="V66" s="32"/>
      <c r="W66" s="32"/>
      <c r="X66" s="32"/>
      <c r="Y66" s="32"/>
      <c r="Z66" s="32"/>
      <c r="AE66" s="32"/>
      <c r="AF66" s="125" t="s">
        <v>357</v>
      </c>
      <c r="AG66" s="10" t="s">
        <v>984</v>
      </c>
    </row>
    <row r="67" spans="1:33" ht="17.25" customHeight="1" x14ac:dyDescent="0.2">
      <c r="A67" s="133" t="s">
        <v>358</v>
      </c>
      <c r="B67" s="5"/>
      <c r="C67" s="32"/>
      <c r="D67" s="197" t="s">
        <v>1528</v>
      </c>
      <c r="E67" s="197"/>
      <c r="F67" s="197"/>
      <c r="U67" s="197" t="s">
        <v>1734</v>
      </c>
      <c r="V67" s="197"/>
      <c r="AF67" s="125" t="s">
        <v>358</v>
      </c>
      <c r="AG67" s="10" t="s">
        <v>984</v>
      </c>
    </row>
    <row r="68" spans="1:33" ht="17.25" customHeight="1" x14ac:dyDescent="0.2">
      <c r="A68" s="133"/>
      <c r="B68" s="5"/>
      <c r="C68" s="32"/>
      <c r="D68" s="197"/>
      <c r="E68" s="197"/>
      <c r="F68" s="197"/>
      <c r="K68" s="215" t="s">
        <v>1076</v>
      </c>
      <c r="L68" s="215"/>
      <c r="M68" s="215"/>
      <c r="N68" s="32"/>
      <c r="O68" s="215" t="s">
        <v>1678</v>
      </c>
      <c r="P68" s="32"/>
      <c r="Q68" s="197" t="s">
        <v>1682</v>
      </c>
      <c r="R68" s="215"/>
      <c r="S68" s="215"/>
      <c r="T68" s="32"/>
      <c r="U68" s="32"/>
      <c r="V68" s="215" t="s">
        <v>224</v>
      </c>
      <c r="W68" s="32"/>
      <c r="X68" s="215" t="s">
        <v>1743</v>
      </c>
      <c r="Y68" s="215"/>
      <c r="Z68" s="215"/>
      <c r="AA68" s="215"/>
      <c r="AB68" s="215"/>
      <c r="AC68" s="215"/>
      <c r="AD68" s="215"/>
      <c r="AE68" s="215"/>
      <c r="AF68" s="125"/>
    </row>
    <row r="69" spans="1:33" ht="17.25" customHeight="1" x14ac:dyDescent="0.2">
      <c r="A69" s="127"/>
      <c r="B69" s="5"/>
      <c r="C69" s="32"/>
      <c r="D69" s="32"/>
      <c r="E69" s="32"/>
      <c r="F69" s="32"/>
      <c r="G69" s="32"/>
      <c r="H69" s="32"/>
      <c r="J69" s="32"/>
      <c r="K69" s="32"/>
      <c r="L69" s="32"/>
      <c r="M69" s="215" t="s">
        <v>1680</v>
      </c>
      <c r="N69" s="215"/>
      <c r="O69" s="215"/>
      <c r="P69" s="215"/>
      <c r="Q69" s="215"/>
      <c r="R69" s="215"/>
      <c r="S69" s="215"/>
      <c r="T69" s="215" t="s">
        <v>1720</v>
      </c>
      <c r="U69" s="215"/>
      <c r="V69" s="215"/>
      <c r="W69" s="215"/>
      <c r="X69" s="215"/>
      <c r="Y69" s="215"/>
      <c r="Z69" s="215"/>
      <c r="AA69" s="215" t="s">
        <v>1806</v>
      </c>
      <c r="AB69" s="215"/>
      <c r="AC69" s="215"/>
      <c r="AD69" s="215"/>
      <c r="AE69" s="215"/>
      <c r="AF69" s="127"/>
    </row>
    <row r="70" spans="1:33" ht="17.25" customHeight="1" x14ac:dyDescent="0.2">
      <c r="A70" s="127"/>
      <c r="B70" s="5"/>
      <c r="C70" s="32"/>
      <c r="D70" s="32"/>
      <c r="E70" s="32"/>
      <c r="F70" s="32"/>
      <c r="G70" s="32"/>
      <c r="H70" s="32"/>
      <c r="J70" s="32"/>
      <c r="K70" s="32"/>
      <c r="L70" s="32"/>
      <c r="M70" s="32"/>
      <c r="N70" s="32"/>
      <c r="O70" s="32"/>
      <c r="P70" s="32"/>
      <c r="Q70" s="32"/>
      <c r="R70" s="32"/>
      <c r="S70" s="32"/>
      <c r="T70" s="32"/>
      <c r="U70" s="32"/>
      <c r="V70" s="32"/>
      <c r="W70" s="32"/>
      <c r="X70" s="32"/>
      <c r="Y70" s="32"/>
      <c r="Z70" s="32"/>
      <c r="AA70" s="32"/>
      <c r="AB70" s="32"/>
      <c r="AC70" s="32"/>
      <c r="AD70" s="32"/>
      <c r="AE70" s="32"/>
      <c r="AF70" s="127"/>
    </row>
    <row r="71" spans="1:33" ht="17.25" customHeight="1" x14ac:dyDescent="0.2">
      <c r="A71" s="124" t="s">
        <v>359</v>
      </c>
      <c r="B71" s="5"/>
      <c r="C71" s="32"/>
      <c r="D71" s="32"/>
      <c r="E71" s="32"/>
      <c r="F71" s="32"/>
      <c r="G71" s="32"/>
      <c r="H71" s="32"/>
      <c r="J71" s="32"/>
      <c r="K71" s="32"/>
      <c r="L71" s="32"/>
      <c r="M71" s="32"/>
      <c r="N71" s="32"/>
      <c r="O71" s="32"/>
      <c r="P71" s="32"/>
      <c r="Q71" s="32"/>
      <c r="R71" s="32"/>
      <c r="S71" s="32"/>
      <c r="T71" s="32"/>
      <c r="U71" s="32"/>
      <c r="V71" s="32"/>
      <c r="W71" s="32"/>
      <c r="X71" s="32"/>
      <c r="Y71" s="32"/>
      <c r="Z71" s="32"/>
      <c r="AA71" s="32"/>
      <c r="AB71" s="294" t="s">
        <v>1074</v>
      </c>
      <c r="AC71" s="294"/>
      <c r="AD71" s="294"/>
      <c r="AE71" s="32"/>
      <c r="AF71" s="124" t="s">
        <v>359</v>
      </c>
    </row>
    <row r="72" spans="1:33" ht="17.25" customHeight="1" x14ac:dyDescent="0.2">
      <c r="A72" s="125" t="s">
        <v>9</v>
      </c>
      <c r="B72" s="99" t="s">
        <v>1038</v>
      </c>
      <c r="C72" s="32"/>
      <c r="D72" s="32"/>
      <c r="E72" s="239" t="s">
        <v>1466</v>
      </c>
      <c r="F72" s="239"/>
      <c r="G72" s="239"/>
      <c r="H72" s="239"/>
      <c r="I72" s="239"/>
      <c r="J72" s="239"/>
      <c r="K72" s="239" t="s">
        <v>1580</v>
      </c>
      <c r="L72" s="239"/>
      <c r="M72" s="32"/>
      <c r="N72" s="215" t="s">
        <v>1632</v>
      </c>
      <c r="O72" s="215"/>
      <c r="P72" s="32"/>
      <c r="Q72" s="32"/>
      <c r="R72" s="32"/>
      <c r="S72" s="32"/>
      <c r="T72" s="215" t="s">
        <v>1387</v>
      </c>
      <c r="U72" s="215"/>
      <c r="V72" s="215"/>
      <c r="W72" s="32"/>
      <c r="X72" s="215" t="s">
        <v>741</v>
      </c>
      <c r="Y72" s="215"/>
      <c r="Z72" s="215"/>
      <c r="AA72" s="216" t="s">
        <v>1603</v>
      </c>
      <c r="AB72" s="216"/>
      <c r="AC72" s="216"/>
      <c r="AD72" s="216"/>
      <c r="AE72" s="32"/>
      <c r="AF72" s="125" t="s">
        <v>9</v>
      </c>
    </row>
    <row r="73" spans="1:33" ht="17.25" customHeight="1" x14ac:dyDescent="0.2">
      <c r="A73" s="125" t="s">
        <v>10</v>
      </c>
      <c r="B73" s="5"/>
      <c r="C73" s="32"/>
      <c r="D73" s="32"/>
      <c r="E73" s="32"/>
      <c r="F73" s="32"/>
      <c r="G73" s="32"/>
      <c r="H73" s="32"/>
      <c r="I73" s="201" t="s">
        <v>835</v>
      </c>
      <c r="J73" s="197"/>
      <c r="M73" s="32"/>
      <c r="N73" s="275" t="s">
        <v>1478</v>
      </c>
      <c r="P73" s="32"/>
      <c r="Q73" s="32"/>
      <c r="R73" s="32"/>
      <c r="S73" s="32"/>
      <c r="T73" s="32"/>
      <c r="U73" s="32"/>
      <c r="V73" s="197" t="s">
        <v>1744</v>
      </c>
      <c r="X73" s="32"/>
      <c r="Y73" s="32"/>
      <c r="Z73" s="32"/>
      <c r="AA73" s="215" t="s">
        <v>1604</v>
      </c>
      <c r="AB73" s="215"/>
      <c r="AC73" s="215"/>
      <c r="AD73" s="215"/>
      <c r="AE73" s="32"/>
      <c r="AF73" s="125" t="s">
        <v>10</v>
      </c>
    </row>
    <row r="74" spans="1:33" ht="17.25" customHeight="1" x14ac:dyDescent="0.2">
      <c r="A74" s="125" t="s">
        <v>11</v>
      </c>
      <c r="B74" s="5"/>
      <c r="C74" s="215" t="s">
        <v>1627</v>
      </c>
      <c r="D74" s="215"/>
      <c r="E74" s="215"/>
      <c r="F74" s="215"/>
      <c r="G74" s="215"/>
      <c r="H74" s="215"/>
      <c r="I74" s="215"/>
      <c r="J74" s="215"/>
      <c r="K74" s="215"/>
      <c r="L74" s="215"/>
      <c r="M74" s="215"/>
      <c r="N74" s="275" t="s">
        <v>1479</v>
      </c>
      <c r="P74" s="32"/>
      <c r="Q74" s="32"/>
      <c r="R74" s="32"/>
      <c r="S74" s="32"/>
      <c r="T74" s="215" t="s">
        <v>440</v>
      </c>
      <c r="U74" s="215"/>
      <c r="V74" s="215" t="s">
        <v>1606</v>
      </c>
      <c r="W74" s="215"/>
      <c r="X74" s="215"/>
      <c r="Y74" s="215"/>
      <c r="Z74" s="215"/>
      <c r="AA74" s="229" t="s">
        <v>1605</v>
      </c>
      <c r="AB74" s="229"/>
      <c r="AC74" s="229"/>
      <c r="AD74" s="229"/>
      <c r="AE74" s="32"/>
      <c r="AF74" s="125" t="s">
        <v>11</v>
      </c>
    </row>
    <row r="75" spans="1:33" ht="17.25" customHeight="1" x14ac:dyDescent="0.2">
      <c r="A75" s="125" t="s">
        <v>12</v>
      </c>
      <c r="B75" s="5"/>
      <c r="C75" s="32"/>
      <c r="D75" s="32"/>
      <c r="E75" s="32"/>
      <c r="F75" s="32"/>
      <c r="G75" s="32"/>
      <c r="H75" s="32"/>
      <c r="J75" s="32"/>
      <c r="N75" s="215" t="s">
        <v>1108</v>
      </c>
      <c r="O75" s="215"/>
      <c r="Q75" s="220" t="s">
        <v>1688</v>
      </c>
      <c r="R75" s="310"/>
      <c r="S75" s="310"/>
      <c r="T75" s="310"/>
      <c r="U75" s="215" t="s">
        <v>1718</v>
      </c>
      <c r="V75" s="215"/>
      <c r="W75" s="32"/>
      <c r="X75" s="32"/>
      <c r="Y75" s="32"/>
      <c r="Z75" s="32"/>
      <c r="AA75" s="32"/>
      <c r="AB75" s="102" t="s">
        <v>1741</v>
      </c>
      <c r="AC75" s="102"/>
      <c r="AD75" s="32"/>
      <c r="AE75" s="32"/>
      <c r="AF75" s="125" t="s">
        <v>12</v>
      </c>
    </row>
    <row r="76" spans="1:33" ht="17.25" customHeight="1" x14ac:dyDescent="0.2">
      <c r="A76" s="125" t="s">
        <v>13</v>
      </c>
      <c r="C76" s="32"/>
      <c r="D76" s="32"/>
      <c r="E76" s="32"/>
      <c r="F76" s="32"/>
      <c r="G76" s="32"/>
      <c r="H76" s="32"/>
      <c r="M76" s="32"/>
      <c r="N76" s="32"/>
      <c r="O76" s="32"/>
      <c r="P76" s="32"/>
      <c r="Q76" s="32"/>
      <c r="R76" s="32"/>
      <c r="S76" s="32"/>
      <c r="T76" s="32"/>
      <c r="U76" s="229" t="s">
        <v>1735</v>
      </c>
      <c r="V76" s="32"/>
      <c r="W76" s="32"/>
      <c r="X76" s="32"/>
      <c r="Y76" s="32"/>
      <c r="Z76" s="32"/>
      <c r="AA76" s="215" t="s">
        <v>1780</v>
      </c>
      <c r="AB76" s="215"/>
      <c r="AC76" s="215"/>
      <c r="AD76" s="215"/>
      <c r="AE76" s="215"/>
      <c r="AF76" s="125" t="s">
        <v>13</v>
      </c>
    </row>
    <row r="77" spans="1:33" ht="17.25" customHeight="1" x14ac:dyDescent="0.2">
      <c r="A77" s="125" t="s">
        <v>14</v>
      </c>
      <c r="B77" s="277" t="s">
        <v>1497</v>
      </c>
      <c r="C77" s="99"/>
      <c r="D77" s="32"/>
      <c r="E77" s="32"/>
      <c r="F77" s="32"/>
      <c r="G77" s="32"/>
      <c r="H77" s="32"/>
      <c r="L77" s="32"/>
      <c r="M77" s="145" t="s">
        <v>887</v>
      </c>
      <c r="N77" s="145"/>
      <c r="O77" s="145"/>
      <c r="S77" s="32"/>
      <c r="T77" s="32"/>
      <c r="U77" s="229" t="s">
        <v>1736</v>
      </c>
      <c r="V77" s="32"/>
      <c r="W77" s="32"/>
      <c r="X77" s="32"/>
      <c r="Y77" s="32"/>
      <c r="Z77" s="32"/>
      <c r="AA77" s="32"/>
      <c r="AB77" s="310" t="s">
        <v>1792</v>
      </c>
      <c r="AC77" s="310"/>
      <c r="AD77" s="32"/>
      <c r="AE77" s="32"/>
      <c r="AF77" s="125" t="s">
        <v>14</v>
      </c>
    </row>
    <row r="78" spans="1:33" ht="17.25" customHeight="1" x14ac:dyDescent="0.2">
      <c r="A78" s="125" t="s">
        <v>15</v>
      </c>
      <c r="B78" s="5"/>
      <c r="C78" s="32"/>
      <c r="D78" s="32"/>
      <c r="E78" s="32"/>
      <c r="F78" s="32"/>
      <c r="G78" s="32"/>
      <c r="H78" s="32"/>
      <c r="J78" s="32"/>
      <c r="K78" s="32"/>
      <c r="L78" s="32"/>
      <c r="M78" s="32"/>
      <c r="N78" s="32"/>
      <c r="O78" s="216" t="s">
        <v>1677</v>
      </c>
      <c r="P78" s="32"/>
      <c r="S78" s="32"/>
      <c r="T78" s="32"/>
      <c r="U78" s="229" t="s">
        <v>1737</v>
      </c>
      <c r="V78" s="32"/>
      <c r="W78" s="32"/>
      <c r="X78" s="32"/>
      <c r="Y78" s="32"/>
      <c r="Z78" s="32"/>
      <c r="AA78" s="32"/>
      <c r="AB78" s="218" t="s">
        <v>244</v>
      </c>
      <c r="AC78" s="218"/>
      <c r="AE78" s="32"/>
      <c r="AF78" s="125" t="s">
        <v>15</v>
      </c>
    </row>
    <row r="79" spans="1:33" ht="17.25" customHeight="1" x14ac:dyDescent="0.2">
      <c r="A79" s="125" t="s">
        <v>29</v>
      </c>
      <c r="B79" s="5"/>
      <c r="C79" s="32"/>
      <c r="D79" s="32"/>
      <c r="E79" s="32"/>
      <c r="F79" s="32"/>
      <c r="G79" s="32"/>
      <c r="H79" s="32"/>
      <c r="J79" s="32"/>
      <c r="K79" s="32"/>
      <c r="L79" s="32"/>
      <c r="M79" s="32"/>
      <c r="N79" s="215" t="s">
        <v>1646</v>
      </c>
      <c r="O79" s="215"/>
      <c r="P79" s="32"/>
      <c r="S79" s="32"/>
      <c r="T79" s="32"/>
      <c r="U79" s="229" t="s">
        <v>1738</v>
      </c>
      <c r="V79" s="32"/>
      <c r="W79" s="32"/>
      <c r="X79" s="32"/>
      <c r="Y79" s="32"/>
      <c r="Z79" s="32"/>
      <c r="AA79" s="32"/>
      <c r="AB79" s="216" t="s">
        <v>78</v>
      </c>
      <c r="AC79" s="216"/>
      <c r="AD79" s="216"/>
      <c r="AE79" s="32"/>
      <c r="AF79" s="125" t="s">
        <v>29</v>
      </c>
    </row>
    <row r="80" spans="1:33" ht="17.25" customHeight="1" x14ac:dyDescent="0.2">
      <c r="A80" s="125"/>
      <c r="B80" s="5"/>
      <c r="C80" s="32"/>
      <c r="D80" s="32"/>
      <c r="E80" s="32"/>
      <c r="F80" s="32"/>
      <c r="G80" s="32"/>
      <c r="H80" s="32"/>
      <c r="J80" s="32"/>
      <c r="K80" s="311" t="s">
        <v>1391</v>
      </c>
      <c r="L80" s="311"/>
      <c r="M80" s="311"/>
      <c r="N80" s="311"/>
      <c r="O80" s="311"/>
      <c r="P80" s="32"/>
      <c r="Q80" s="32"/>
      <c r="R80" s="32"/>
      <c r="S80" s="32"/>
      <c r="T80" s="32"/>
      <c r="U80" s="32"/>
      <c r="V80" s="32"/>
      <c r="W80" s="32"/>
      <c r="X80" s="32"/>
      <c r="Y80" s="32"/>
      <c r="Z80" s="32"/>
      <c r="AA80" s="32"/>
      <c r="AB80" s="215" t="s">
        <v>1742</v>
      </c>
      <c r="AC80" s="215"/>
      <c r="AD80" s="32"/>
      <c r="AE80" s="32"/>
      <c r="AF80" s="125"/>
    </row>
    <row r="81" spans="1:36" ht="17.25" customHeight="1" x14ac:dyDescent="0.2">
      <c r="A81" s="123" t="s">
        <v>360</v>
      </c>
      <c r="B81" s="5"/>
      <c r="C81" s="32"/>
      <c r="D81" s="32"/>
      <c r="E81" s="32"/>
      <c r="F81" s="32"/>
      <c r="G81" s="32"/>
      <c r="H81" s="32"/>
      <c r="J81" s="32"/>
      <c r="K81" s="32"/>
      <c r="L81" s="32"/>
      <c r="M81" s="294" t="s">
        <v>1631</v>
      </c>
      <c r="N81" s="294"/>
      <c r="O81" s="312"/>
      <c r="P81" s="312"/>
      <c r="Q81" s="32"/>
      <c r="R81" s="32"/>
      <c r="S81" s="32"/>
      <c r="T81" s="32"/>
      <c r="U81" s="32"/>
      <c r="V81" s="32"/>
      <c r="W81" s="32"/>
      <c r="X81" s="32"/>
      <c r="Y81" s="32"/>
      <c r="Z81" s="32"/>
      <c r="AA81" s="32"/>
      <c r="AB81" s="32"/>
      <c r="AC81" s="32"/>
      <c r="AD81" s="32"/>
      <c r="AE81" s="32"/>
      <c r="AF81" s="123" t="s">
        <v>360</v>
      </c>
    </row>
    <row r="82" spans="1:36" ht="17.25" customHeight="1" x14ac:dyDescent="0.2">
      <c r="A82" s="125">
        <v>43</v>
      </c>
      <c r="B82" s="5"/>
      <c r="E82" s="215" t="s">
        <v>1393</v>
      </c>
      <c r="F82" s="215"/>
      <c r="G82" s="32"/>
      <c r="H82" s="32"/>
      <c r="J82" s="32"/>
      <c r="K82" s="32"/>
      <c r="M82" s="215" t="s">
        <v>1635</v>
      </c>
      <c r="N82" s="215"/>
      <c r="Q82" s="32"/>
      <c r="R82" s="32"/>
      <c r="S82" s="215" t="s">
        <v>1719</v>
      </c>
      <c r="T82" s="32"/>
      <c r="U82" s="32"/>
      <c r="V82" s="32"/>
      <c r="W82" s="32"/>
      <c r="X82" s="32"/>
      <c r="Y82" s="32"/>
      <c r="Z82" s="32"/>
      <c r="AA82" s="215"/>
      <c r="AB82" s="215"/>
      <c r="AC82" s="215"/>
      <c r="AD82" s="32"/>
      <c r="AE82" s="32"/>
      <c r="AF82" s="125">
        <v>43</v>
      </c>
    </row>
    <row r="83" spans="1:36" ht="17.25" customHeight="1" x14ac:dyDescent="0.2">
      <c r="A83" s="125">
        <v>44</v>
      </c>
      <c r="I83" s="309" t="s">
        <v>1407</v>
      </c>
      <c r="J83" s="32"/>
      <c r="K83" s="32"/>
      <c r="L83" s="32"/>
      <c r="AC83" s="215" t="s">
        <v>1762</v>
      </c>
      <c r="AF83" s="125">
        <v>44</v>
      </c>
    </row>
    <row r="84" spans="1:36" ht="17.25" customHeight="1" x14ac:dyDescent="0.2">
      <c r="A84" s="125">
        <v>45</v>
      </c>
      <c r="B84" s="215" t="s">
        <v>1337</v>
      </c>
      <c r="C84" s="215"/>
      <c r="D84" s="215"/>
      <c r="E84" s="215"/>
      <c r="F84" s="215"/>
      <c r="G84" s="215" t="s">
        <v>1570</v>
      </c>
      <c r="H84" s="32"/>
      <c r="L84" s="215" t="s">
        <v>1600</v>
      </c>
      <c r="M84" s="215"/>
      <c r="N84" s="215" t="s">
        <v>1658</v>
      </c>
      <c r="O84" s="215"/>
      <c r="Q84" s="32"/>
      <c r="R84" s="32"/>
      <c r="S84" s="215" t="s">
        <v>1697</v>
      </c>
      <c r="U84" s="215" t="s">
        <v>1633</v>
      </c>
      <c r="W84" s="196" t="s">
        <v>1748</v>
      </c>
      <c r="X84" s="32"/>
      <c r="Y84" s="32"/>
      <c r="Z84" s="32"/>
      <c r="AA84" s="215" t="s">
        <v>1356</v>
      </c>
      <c r="AB84" s="215" t="s">
        <v>1730</v>
      </c>
      <c r="AC84" s="215" t="s">
        <v>1802</v>
      </c>
      <c r="AD84" s="32"/>
      <c r="AE84" s="215" t="s">
        <v>1907</v>
      </c>
      <c r="AF84" s="125">
        <v>45</v>
      </c>
    </row>
    <row r="85" spans="1:36" ht="17.25" customHeight="1" x14ac:dyDescent="0.2">
      <c r="A85" s="125">
        <v>46</v>
      </c>
      <c r="B85" s="5"/>
      <c r="C85" s="32"/>
      <c r="D85" s="32"/>
      <c r="E85" s="32"/>
      <c r="F85" s="215" t="s">
        <v>1506</v>
      </c>
      <c r="G85" s="215"/>
      <c r="H85" s="32"/>
      <c r="J85" s="32"/>
      <c r="K85" s="32"/>
      <c r="L85" s="32"/>
      <c r="N85" s="215" t="s">
        <v>1659</v>
      </c>
      <c r="O85" s="215"/>
      <c r="U85" s="215" t="s">
        <v>1725</v>
      </c>
      <c r="AA85" s="215" t="s">
        <v>1820</v>
      </c>
      <c r="AB85" s="215"/>
      <c r="AC85" s="215"/>
      <c r="AD85" s="215"/>
      <c r="AE85" s="215"/>
      <c r="AF85" s="125">
        <v>46</v>
      </c>
    </row>
    <row r="86" spans="1:36" ht="17.25" customHeight="1" x14ac:dyDescent="0.2">
      <c r="A86" s="125">
        <v>47</v>
      </c>
      <c r="B86" s="5"/>
      <c r="C86" s="32"/>
      <c r="D86" s="32"/>
      <c r="E86" s="32"/>
      <c r="F86" s="215" t="s">
        <v>1545</v>
      </c>
      <c r="G86" s="215"/>
      <c r="H86" s="215"/>
      <c r="J86" s="215" t="s">
        <v>1268</v>
      </c>
      <c r="K86" s="215"/>
      <c r="L86" s="32"/>
      <c r="M86" s="215" t="s">
        <v>390</v>
      </c>
      <c r="N86" s="215" t="s">
        <v>1666</v>
      </c>
      <c r="O86" s="32"/>
      <c r="P86" s="32"/>
      <c r="Q86" s="32"/>
      <c r="R86" s="32"/>
      <c r="S86" s="32"/>
      <c r="T86" s="32"/>
      <c r="U86" s="32"/>
      <c r="V86" s="32"/>
      <c r="W86" s="32"/>
      <c r="X86" s="32"/>
      <c r="Y86" s="32"/>
      <c r="AA86" s="215" t="s">
        <v>1274</v>
      </c>
      <c r="AB86" s="215"/>
      <c r="AC86" s="215" t="s">
        <v>44</v>
      </c>
      <c r="AD86" s="215"/>
      <c r="AE86" s="32"/>
      <c r="AF86" s="125">
        <v>47</v>
      </c>
    </row>
    <row r="87" spans="1:36" ht="17.25" customHeight="1" x14ac:dyDescent="0.2">
      <c r="A87" s="125">
        <v>48</v>
      </c>
      <c r="B87" s="5"/>
      <c r="C87" s="32"/>
      <c r="D87" s="32"/>
      <c r="E87" s="32"/>
      <c r="F87" s="32"/>
      <c r="G87" s="215" t="s">
        <v>1584</v>
      </c>
      <c r="H87" s="215"/>
      <c r="I87" s="215"/>
      <c r="J87" s="215"/>
      <c r="K87" s="215"/>
      <c r="L87" s="32"/>
      <c r="M87" s="215" t="s">
        <v>1649</v>
      </c>
      <c r="N87" s="215" t="s">
        <v>1667</v>
      </c>
      <c r="O87" s="32"/>
      <c r="P87" s="32"/>
      <c r="Q87" s="32"/>
      <c r="R87" s="32"/>
      <c r="S87" s="32"/>
      <c r="T87" s="32"/>
      <c r="U87" s="32"/>
      <c r="V87" s="32"/>
      <c r="W87" s="32"/>
      <c r="X87" s="32"/>
      <c r="Y87" s="32"/>
      <c r="Z87" s="32"/>
      <c r="AA87" s="215" t="s">
        <v>1715</v>
      </c>
      <c r="AB87" s="215"/>
      <c r="AC87" s="215" t="s">
        <v>390</v>
      </c>
      <c r="AD87" s="32"/>
      <c r="AE87" s="32"/>
      <c r="AF87" s="125">
        <v>48</v>
      </c>
    </row>
    <row r="88" spans="1:36" ht="17.25" customHeight="1" x14ac:dyDescent="0.2">
      <c r="A88" s="125">
        <v>49</v>
      </c>
      <c r="B88" s="5"/>
      <c r="C88" s="32"/>
      <c r="D88" s="32"/>
      <c r="E88" s="32"/>
      <c r="F88" s="32"/>
      <c r="G88" s="32"/>
      <c r="H88" s="32"/>
      <c r="J88" s="32"/>
      <c r="K88" s="32"/>
      <c r="L88" s="32"/>
      <c r="N88" s="215" t="s">
        <v>1652</v>
      </c>
      <c r="O88" s="215"/>
      <c r="P88" s="32"/>
      <c r="Q88" s="32"/>
      <c r="R88" s="32"/>
      <c r="S88" s="32"/>
      <c r="T88" s="32"/>
      <c r="U88" s="32"/>
      <c r="V88" s="32"/>
      <c r="W88" s="32"/>
      <c r="X88" s="32"/>
      <c r="Y88" s="32"/>
      <c r="Z88" s="32"/>
      <c r="AA88" s="32"/>
      <c r="AB88" s="32"/>
      <c r="AC88" s="215" t="s">
        <v>1840</v>
      </c>
      <c r="AD88" s="32"/>
      <c r="AE88" s="32"/>
      <c r="AF88" s="125">
        <v>49</v>
      </c>
    </row>
    <row r="89" spans="1:36" ht="17.25" customHeight="1" x14ac:dyDescent="0.2">
      <c r="A89" s="125">
        <v>50</v>
      </c>
      <c r="B89" s="5"/>
      <c r="C89" s="32"/>
      <c r="D89" s="32"/>
      <c r="E89" s="32"/>
      <c r="F89" s="32"/>
      <c r="G89" s="32"/>
      <c r="H89" s="32"/>
      <c r="J89" s="32"/>
      <c r="K89" s="32"/>
      <c r="L89" s="32"/>
      <c r="M89" s="215" t="s">
        <v>1655</v>
      </c>
      <c r="N89" s="312" t="s">
        <v>1645</v>
      </c>
      <c r="O89" s="215"/>
      <c r="P89" s="32"/>
      <c r="Q89" s="32"/>
      <c r="R89" s="32"/>
      <c r="S89" s="32"/>
      <c r="T89" s="32"/>
      <c r="U89" s="32"/>
      <c r="V89" s="32"/>
      <c r="W89" s="32"/>
      <c r="X89" s="32"/>
      <c r="Y89" s="32"/>
      <c r="Z89" s="32"/>
      <c r="AA89" s="32"/>
      <c r="AB89" s="32"/>
      <c r="AC89" s="32"/>
      <c r="AD89" s="32"/>
      <c r="AE89" s="32"/>
      <c r="AF89" s="125">
        <v>50</v>
      </c>
    </row>
    <row r="90" spans="1:36" ht="17.25" customHeight="1" x14ac:dyDescent="0.2">
      <c r="A90" s="125">
        <v>51</v>
      </c>
      <c r="B90" s="32"/>
      <c r="C90" s="32"/>
      <c r="D90" s="32"/>
      <c r="E90" s="32"/>
      <c r="F90" s="32"/>
      <c r="G90" s="32"/>
      <c r="H90" s="32"/>
      <c r="J90" s="32"/>
      <c r="K90" s="32"/>
      <c r="L90" s="32"/>
      <c r="M90" s="32"/>
      <c r="N90" s="215" t="s">
        <v>1668</v>
      </c>
      <c r="O90" s="32"/>
      <c r="P90" s="32"/>
      <c r="Q90" s="32"/>
      <c r="R90" s="32"/>
      <c r="S90" s="32"/>
      <c r="T90" s="32"/>
      <c r="U90" s="32"/>
      <c r="V90" s="32"/>
      <c r="W90" s="32"/>
      <c r="X90" s="32"/>
      <c r="Y90" s="32"/>
      <c r="Z90" s="32"/>
      <c r="AA90" s="32"/>
      <c r="AB90" s="32"/>
      <c r="AC90" s="32"/>
      <c r="AD90" s="32"/>
      <c r="AE90" s="32"/>
      <c r="AF90" s="125">
        <v>51</v>
      </c>
      <c r="AG90" s="10" t="s">
        <v>286</v>
      </c>
    </row>
    <row r="91" spans="1:36" ht="17.25" customHeight="1" x14ac:dyDescent="0.2">
      <c r="A91" s="125">
        <v>52</v>
      </c>
      <c r="B91" s="5"/>
      <c r="C91" s="32"/>
      <c r="D91" s="32"/>
      <c r="E91" s="32"/>
      <c r="F91" s="34" t="s">
        <v>1564</v>
      </c>
      <c r="G91" s="34"/>
      <c r="H91" s="34"/>
      <c r="J91" s="34" t="s">
        <v>1562</v>
      </c>
      <c r="K91" s="32"/>
      <c r="L91" s="32"/>
      <c r="M91" s="32"/>
      <c r="N91" s="32"/>
      <c r="O91" s="215" t="s">
        <v>1673</v>
      </c>
      <c r="P91" s="32"/>
      <c r="Q91" s="32"/>
      <c r="R91" s="32"/>
      <c r="S91" s="32"/>
      <c r="T91" s="32"/>
      <c r="U91" s="32"/>
      <c r="V91" s="32"/>
      <c r="W91" s="32"/>
      <c r="X91" s="32"/>
      <c r="Y91" s="32"/>
      <c r="Z91" s="32"/>
      <c r="AA91" s="32"/>
      <c r="AB91" s="32"/>
      <c r="AC91" s="32"/>
      <c r="AD91" s="32"/>
      <c r="AE91" s="32"/>
      <c r="AF91" s="125">
        <v>52</v>
      </c>
    </row>
    <row r="92" spans="1:36" s="11" customFormat="1" ht="17.25" customHeight="1" x14ac:dyDescent="0.2">
      <c r="A92" s="125">
        <v>53</v>
      </c>
      <c r="AC92" s="317" t="s">
        <v>1844</v>
      </c>
      <c r="AD92" s="229"/>
      <c r="AE92" s="11" t="s">
        <v>1881</v>
      </c>
      <c r="AF92" s="125">
        <v>53</v>
      </c>
      <c r="AH92" s="53"/>
    </row>
    <row r="93" spans="1:36" ht="17.25" customHeight="1" x14ac:dyDescent="0.2">
      <c r="A93" s="125">
        <v>54</v>
      </c>
      <c r="O93" s="215" t="s">
        <v>1675</v>
      </c>
      <c r="P93" s="215"/>
      <c r="AC93" s="229" t="s">
        <v>1845</v>
      </c>
      <c r="AD93" s="229"/>
      <c r="AF93" s="125">
        <v>54</v>
      </c>
    </row>
    <row r="94" spans="1:36" ht="17.25" customHeight="1" x14ac:dyDescent="0.2">
      <c r="A94" s="125">
        <v>55</v>
      </c>
      <c r="B94" s="5"/>
      <c r="C94" s="32"/>
      <c r="D94" s="32"/>
      <c r="E94" s="32"/>
      <c r="F94" s="32"/>
      <c r="G94" s="32"/>
      <c r="H94" s="32"/>
      <c r="J94" s="32"/>
      <c r="K94" s="32"/>
      <c r="L94" s="32"/>
      <c r="M94" s="32"/>
      <c r="N94" s="32"/>
      <c r="O94" s="32"/>
      <c r="P94" s="32"/>
      <c r="Q94" s="32"/>
      <c r="R94" s="32"/>
      <c r="S94" s="32"/>
      <c r="T94" s="32"/>
      <c r="U94" s="32"/>
      <c r="V94" s="32"/>
      <c r="W94" s="32"/>
      <c r="X94" s="32"/>
      <c r="Y94" s="32"/>
      <c r="Z94" s="32"/>
      <c r="AA94" s="32"/>
      <c r="AB94" s="32"/>
      <c r="AC94" s="229" t="s">
        <v>1846</v>
      </c>
      <c r="AD94" s="229"/>
      <c r="AE94" s="32"/>
      <c r="AF94" s="125">
        <v>55</v>
      </c>
      <c r="AG94" s="5"/>
      <c r="AI94" s="5"/>
      <c r="AJ94" s="5"/>
    </row>
    <row r="95" spans="1:36" ht="17.25" customHeight="1" x14ac:dyDescent="0.2">
      <c r="A95" s="130" t="s">
        <v>6</v>
      </c>
      <c r="B95" s="60" t="str">
        <f t="shared" ref="B95:AE95" si="2">B54</f>
        <v>Sun</v>
      </c>
      <c r="C95" s="60" t="str">
        <f t="shared" si="2"/>
        <v>Mon</v>
      </c>
      <c r="D95" s="60" t="str">
        <f t="shared" si="2"/>
        <v>Tue</v>
      </c>
      <c r="E95" s="60" t="str">
        <f t="shared" si="2"/>
        <v>Wed</v>
      </c>
      <c r="F95" s="60" t="str">
        <f t="shared" si="2"/>
        <v>Thu</v>
      </c>
      <c r="G95" s="60" t="str">
        <f t="shared" si="2"/>
        <v>Fri</v>
      </c>
      <c r="H95" s="60" t="str">
        <f t="shared" si="2"/>
        <v>Sat</v>
      </c>
      <c r="I95" s="60" t="str">
        <f t="shared" si="2"/>
        <v>Sun</v>
      </c>
      <c r="J95" s="60" t="str">
        <f t="shared" si="2"/>
        <v>Mon</v>
      </c>
      <c r="K95" s="60" t="str">
        <f t="shared" si="2"/>
        <v>Tue</v>
      </c>
      <c r="L95" s="60" t="str">
        <f t="shared" si="2"/>
        <v>Wed</v>
      </c>
      <c r="M95" s="60" t="str">
        <f t="shared" si="2"/>
        <v>Thu</v>
      </c>
      <c r="N95" s="60" t="str">
        <f t="shared" si="2"/>
        <v>Fri</v>
      </c>
      <c r="O95" s="60" t="str">
        <f t="shared" si="2"/>
        <v>Sat</v>
      </c>
      <c r="P95" s="60" t="str">
        <f t="shared" si="2"/>
        <v>Sun</v>
      </c>
      <c r="Q95" s="60" t="str">
        <f t="shared" si="2"/>
        <v>Mon</v>
      </c>
      <c r="R95" s="60" t="str">
        <f t="shared" si="2"/>
        <v>Tue</v>
      </c>
      <c r="S95" s="60" t="str">
        <f t="shared" si="2"/>
        <v>Wed</v>
      </c>
      <c r="T95" s="60" t="str">
        <f t="shared" si="2"/>
        <v>Thu</v>
      </c>
      <c r="U95" s="60" t="str">
        <f t="shared" si="2"/>
        <v>Fri</v>
      </c>
      <c r="V95" s="60" t="str">
        <f t="shared" si="2"/>
        <v>Sat</v>
      </c>
      <c r="W95" s="60" t="str">
        <f t="shared" si="2"/>
        <v>Sun</v>
      </c>
      <c r="X95" s="60" t="str">
        <f t="shared" si="2"/>
        <v>Mon</v>
      </c>
      <c r="Y95" s="60" t="str">
        <f t="shared" si="2"/>
        <v>Tue</v>
      </c>
      <c r="Z95" s="60" t="str">
        <f t="shared" si="2"/>
        <v>Wed</v>
      </c>
      <c r="AA95" s="60" t="str">
        <f t="shared" si="2"/>
        <v>Thu</v>
      </c>
      <c r="AB95" s="60" t="str">
        <f t="shared" si="2"/>
        <v>Fri</v>
      </c>
      <c r="AC95" s="60" t="str">
        <f t="shared" si="2"/>
        <v>Sat</v>
      </c>
      <c r="AD95" s="60" t="str">
        <f t="shared" si="2"/>
        <v>Sun</v>
      </c>
      <c r="AE95" s="60" t="str">
        <f t="shared" si="2"/>
        <v>Mon</v>
      </c>
      <c r="AF95" s="130" t="s">
        <v>6</v>
      </c>
      <c r="AG95" s="5"/>
      <c r="AI95" s="5"/>
      <c r="AJ95" s="5"/>
    </row>
    <row r="96" spans="1:36" ht="17.25" customHeight="1" x14ac:dyDescent="0.2">
      <c r="A96" s="130" t="s">
        <v>7</v>
      </c>
      <c r="B96" s="60">
        <v>1</v>
      </c>
      <c r="C96" s="60">
        <v>2</v>
      </c>
      <c r="D96" s="60">
        <v>3</v>
      </c>
      <c r="E96" s="60">
        <v>4</v>
      </c>
      <c r="F96" s="60">
        <v>5</v>
      </c>
      <c r="G96" s="60">
        <v>6</v>
      </c>
      <c r="H96" s="60">
        <v>7</v>
      </c>
      <c r="I96" s="60">
        <v>8</v>
      </c>
      <c r="J96" s="60">
        <v>9</v>
      </c>
      <c r="K96" s="60">
        <v>10</v>
      </c>
      <c r="L96" s="60">
        <v>11</v>
      </c>
      <c r="M96" s="60">
        <v>12</v>
      </c>
      <c r="N96" s="60">
        <v>13</v>
      </c>
      <c r="O96" s="60">
        <v>14</v>
      </c>
      <c r="P96" s="60">
        <v>15</v>
      </c>
      <c r="Q96" s="60">
        <v>16</v>
      </c>
      <c r="R96" s="60">
        <v>17</v>
      </c>
      <c r="S96" s="60">
        <v>18</v>
      </c>
      <c r="T96" s="60">
        <v>19</v>
      </c>
      <c r="U96" s="60">
        <v>20</v>
      </c>
      <c r="V96" s="60">
        <v>21</v>
      </c>
      <c r="W96" s="60">
        <v>22</v>
      </c>
      <c r="X96" s="60">
        <v>23</v>
      </c>
      <c r="Y96" s="60">
        <v>24</v>
      </c>
      <c r="Z96" s="60">
        <v>25</v>
      </c>
      <c r="AA96" s="60">
        <v>26</v>
      </c>
      <c r="AB96" s="60">
        <v>27</v>
      </c>
      <c r="AC96" s="60">
        <v>28</v>
      </c>
      <c r="AD96" s="60">
        <v>29</v>
      </c>
      <c r="AE96" s="60">
        <v>30</v>
      </c>
      <c r="AF96" s="130" t="s">
        <v>7</v>
      </c>
      <c r="AG96" s="5"/>
      <c r="AI96" s="5"/>
      <c r="AJ96" s="5"/>
    </row>
    <row r="97" spans="1:36" ht="17.25" customHeight="1" x14ac:dyDescent="0.2">
      <c r="A97" s="131" t="s">
        <v>361</v>
      </c>
      <c r="B97" s="5"/>
      <c r="C97" s="32"/>
      <c r="D97" s="32"/>
      <c r="E97" s="32"/>
      <c r="F97" s="32"/>
      <c r="G97" s="32"/>
      <c r="H97" s="32"/>
      <c r="J97" s="32"/>
      <c r="K97" s="32"/>
      <c r="L97" s="32"/>
      <c r="Z97" s="215" t="s">
        <v>1038</v>
      </c>
      <c r="AA97" s="215"/>
      <c r="AE97" s="220" t="s">
        <v>833</v>
      </c>
      <c r="AF97" s="131" t="s">
        <v>361</v>
      </c>
      <c r="AG97" s="5"/>
      <c r="AI97" s="5"/>
      <c r="AJ97" s="5"/>
    </row>
    <row r="98" spans="1:36" ht="17.25" customHeight="1" x14ac:dyDescent="0.2">
      <c r="A98" s="129" t="s">
        <v>35</v>
      </c>
      <c r="B98" s="5"/>
      <c r="C98" s="32"/>
      <c r="D98" s="32"/>
      <c r="E98" s="32"/>
      <c r="F98" s="32"/>
      <c r="G98" s="215" t="s">
        <v>1576</v>
      </c>
      <c r="H98" s="32"/>
      <c r="J98" s="32"/>
      <c r="K98" s="32"/>
      <c r="L98" s="32"/>
      <c r="M98" s="215" t="s">
        <v>1636</v>
      </c>
      <c r="N98" s="215"/>
      <c r="O98" s="215"/>
      <c r="P98" s="215"/>
      <c r="Q98" s="215"/>
      <c r="R98" s="215"/>
      <c r="S98" s="215"/>
      <c r="T98" s="215"/>
      <c r="U98" s="215"/>
      <c r="V98" s="215"/>
      <c r="W98" s="215"/>
      <c r="X98" s="215"/>
      <c r="Y98" s="32"/>
      <c r="Z98" s="215" t="s">
        <v>1796</v>
      </c>
      <c r="AA98" s="215"/>
      <c r="AB98" s="215"/>
      <c r="AC98" s="215"/>
      <c r="AD98" s="215"/>
      <c r="AE98" s="32"/>
      <c r="AF98" s="129" t="s">
        <v>35</v>
      </c>
      <c r="AG98" s="5"/>
      <c r="AI98" s="5"/>
      <c r="AJ98" s="5"/>
    </row>
    <row r="99" spans="1:36" ht="17.25" customHeight="1" x14ac:dyDescent="0.2">
      <c r="A99" s="129" t="s">
        <v>36</v>
      </c>
      <c r="B99" s="5"/>
      <c r="C99" s="32"/>
      <c r="D99" s="32"/>
      <c r="E99" s="32"/>
      <c r="F99" s="32"/>
      <c r="G99" s="32"/>
      <c r="H99" s="32"/>
      <c r="J99" s="32"/>
      <c r="AC99" s="215" t="s">
        <v>1181</v>
      </c>
      <c r="AD99" s="32"/>
      <c r="AE99" s="32"/>
      <c r="AF99" s="129" t="s">
        <v>36</v>
      </c>
      <c r="AG99" s="5"/>
      <c r="AI99" s="5"/>
      <c r="AJ99" s="5"/>
    </row>
    <row r="100" spans="1:36" ht="17.25" customHeight="1" x14ac:dyDescent="0.2">
      <c r="A100" s="129" t="s">
        <v>35</v>
      </c>
      <c r="B100" s="5"/>
      <c r="C100" s="32"/>
      <c r="D100" s="32"/>
      <c r="E100" s="32"/>
      <c r="F100" s="32"/>
      <c r="G100" s="32"/>
      <c r="H100" s="32"/>
      <c r="J100" s="32"/>
      <c r="K100" s="32"/>
      <c r="L100" s="32"/>
      <c r="M100" s="32"/>
      <c r="N100" s="32"/>
      <c r="O100" s="32"/>
      <c r="P100" s="215" t="s">
        <v>1679</v>
      </c>
      <c r="Q100" s="32"/>
      <c r="R100" s="32"/>
      <c r="S100" s="32"/>
      <c r="T100" s="32"/>
      <c r="U100" s="32"/>
      <c r="V100" s="32"/>
      <c r="W100" s="32"/>
      <c r="X100" s="32"/>
      <c r="Y100" s="32"/>
      <c r="Z100" s="32"/>
      <c r="AA100" s="32"/>
      <c r="AC100" s="32"/>
      <c r="AD100" s="32"/>
      <c r="AE100" s="32"/>
      <c r="AF100" s="129" t="s">
        <v>35</v>
      </c>
      <c r="AG100" s="5"/>
      <c r="AI100" s="5"/>
      <c r="AJ100" s="5"/>
    </row>
    <row r="101" spans="1:36" ht="17.25" customHeight="1" x14ac:dyDescent="0.2">
      <c r="A101" s="129"/>
      <c r="B101" s="5"/>
      <c r="C101" s="32"/>
      <c r="D101" s="32"/>
      <c r="E101" s="32"/>
      <c r="F101" s="32"/>
      <c r="G101" s="32"/>
      <c r="H101" s="32"/>
      <c r="J101" s="32"/>
      <c r="K101" s="32"/>
      <c r="L101" s="32"/>
      <c r="M101" s="32"/>
      <c r="N101" s="32"/>
      <c r="O101" s="32"/>
      <c r="P101" s="32"/>
      <c r="Q101" s="32"/>
      <c r="R101" s="32"/>
      <c r="S101" s="32"/>
      <c r="T101" s="32"/>
      <c r="U101" s="32"/>
      <c r="V101" s="32"/>
      <c r="W101" s="32"/>
      <c r="X101" s="32"/>
      <c r="Y101" s="32"/>
      <c r="Z101" s="32" t="s">
        <v>33</v>
      </c>
      <c r="AA101" s="32"/>
      <c r="AB101" s="32"/>
      <c r="AC101" s="32"/>
      <c r="AD101" s="32"/>
      <c r="AE101" s="32"/>
      <c r="AF101" s="129"/>
      <c r="AG101" s="5"/>
      <c r="AI101" s="5"/>
      <c r="AJ101" s="5"/>
    </row>
    <row r="102" spans="1:36" ht="17.25" customHeight="1" x14ac:dyDescent="0.2">
      <c r="A102" s="129" t="s">
        <v>37</v>
      </c>
      <c r="B102" s="5"/>
      <c r="C102" s="32"/>
      <c r="D102" s="32"/>
      <c r="E102" s="32"/>
      <c r="F102" s="32"/>
      <c r="G102" s="32"/>
      <c r="H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129" t="s">
        <v>37</v>
      </c>
      <c r="AG102" s="5"/>
      <c r="AI102" s="5"/>
      <c r="AJ102" s="5"/>
    </row>
    <row r="103" spans="1:36" ht="17.25" customHeight="1" x14ac:dyDescent="0.2">
      <c r="A103" s="129" t="s">
        <v>38</v>
      </c>
      <c r="B103" s="5"/>
      <c r="C103" s="32"/>
      <c r="D103" s="32"/>
      <c r="E103" s="32"/>
      <c r="F103" s="32"/>
      <c r="G103" s="32"/>
      <c r="H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129" t="s">
        <v>38</v>
      </c>
      <c r="AG103" s="5"/>
      <c r="AI103" s="5"/>
      <c r="AJ103" s="5"/>
    </row>
    <row r="104" spans="1:36" ht="17.25" customHeight="1" x14ac:dyDescent="0.2">
      <c r="A104" s="129" t="s">
        <v>37</v>
      </c>
      <c r="B104" s="5"/>
      <c r="C104" s="32"/>
      <c r="D104" s="32"/>
      <c r="E104" s="32"/>
      <c r="F104" s="32"/>
      <c r="G104" s="32"/>
      <c r="H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129" t="s">
        <v>37</v>
      </c>
      <c r="AG104" s="5"/>
      <c r="AI104" s="5"/>
      <c r="AJ104" s="5"/>
    </row>
    <row r="105" spans="1:36" ht="17.25" customHeight="1" x14ac:dyDescent="0.2">
      <c r="A105" s="129" t="s">
        <v>34</v>
      </c>
      <c r="B105" s="5"/>
      <c r="C105" s="32"/>
      <c r="D105" s="32"/>
      <c r="E105" s="32"/>
      <c r="F105" s="32"/>
      <c r="G105" s="32"/>
      <c r="H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129" t="s">
        <v>34</v>
      </c>
      <c r="AG105" s="5"/>
      <c r="AI105" s="5"/>
      <c r="AJ105" s="5"/>
    </row>
    <row r="106" spans="1:36" ht="17.25" customHeight="1" x14ac:dyDescent="0.2">
      <c r="A106" s="129" t="s">
        <v>39</v>
      </c>
      <c r="B106" s="5"/>
      <c r="C106" s="32"/>
      <c r="D106" s="32"/>
      <c r="E106" s="32"/>
      <c r="F106" s="32"/>
      <c r="G106" s="32"/>
      <c r="H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129" t="s">
        <v>39</v>
      </c>
      <c r="AG106" s="5"/>
      <c r="AI106" s="5"/>
      <c r="AJ106" s="5"/>
    </row>
    <row r="107" spans="1:36" ht="17.25" customHeight="1" x14ac:dyDescent="0.2">
      <c r="A107" s="129" t="s">
        <v>40</v>
      </c>
      <c r="B107" s="5"/>
      <c r="C107" s="32"/>
      <c r="D107" s="32"/>
      <c r="E107" s="32"/>
      <c r="F107" s="32"/>
      <c r="G107" s="32"/>
      <c r="H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129" t="s">
        <v>40</v>
      </c>
      <c r="AG107" s="5"/>
      <c r="AI107" s="5"/>
      <c r="AJ107" s="5"/>
    </row>
    <row r="108" spans="1:36" ht="17.25" customHeight="1" x14ac:dyDescent="0.2">
      <c r="A108" s="129" t="s">
        <v>41</v>
      </c>
      <c r="B108" s="5"/>
      <c r="C108" s="32"/>
      <c r="D108" s="32"/>
      <c r="E108" s="32"/>
      <c r="F108" s="32"/>
      <c r="G108" s="32"/>
      <c r="H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129" t="s">
        <v>41</v>
      </c>
      <c r="AG108" s="5"/>
      <c r="AI108" s="5"/>
      <c r="AJ108" s="5"/>
    </row>
    <row r="109" spans="1:36" ht="17.25" customHeight="1" x14ac:dyDescent="0.2">
      <c r="A109" s="129" t="s">
        <v>34</v>
      </c>
      <c r="B109" s="5"/>
      <c r="C109" s="32"/>
      <c r="D109" s="32"/>
      <c r="E109" s="32"/>
      <c r="F109" s="32"/>
      <c r="G109" s="32"/>
      <c r="H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129" t="s">
        <v>34</v>
      </c>
      <c r="AG109" s="5"/>
      <c r="AI109" s="5"/>
      <c r="AJ109" s="5"/>
    </row>
    <row r="110" spans="1:36" ht="17.25" customHeight="1" x14ac:dyDescent="0.2">
      <c r="B110" s="34" t="s">
        <v>657</v>
      </c>
      <c r="C110" s="32"/>
      <c r="D110" s="32"/>
      <c r="E110" s="32"/>
      <c r="F110" s="32"/>
      <c r="G110" s="32"/>
      <c r="H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5"/>
      <c r="AG110" s="5"/>
      <c r="AI110" s="5"/>
      <c r="AJ110" s="5"/>
    </row>
    <row r="111" spans="1:36" ht="17.25" customHeight="1" x14ac:dyDescent="0.2">
      <c r="B111" s="5"/>
      <c r="C111" s="32"/>
      <c r="D111" s="32"/>
      <c r="E111" s="32"/>
      <c r="F111" s="32"/>
      <c r="G111" s="32"/>
      <c r="H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5"/>
      <c r="AG111" s="5"/>
      <c r="AI111" s="5"/>
      <c r="AJ111" s="5"/>
    </row>
    <row r="112" spans="1:36" ht="17.25" customHeight="1" x14ac:dyDescent="0.2">
      <c r="B112" s="5"/>
      <c r="C112" s="32"/>
      <c r="D112" s="32"/>
      <c r="E112" s="32"/>
      <c r="F112" s="32"/>
      <c r="G112" s="32"/>
      <c r="H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5"/>
      <c r="AG112" s="5"/>
      <c r="AI112" s="5"/>
      <c r="AJ112" s="5"/>
    </row>
    <row r="113" spans="2:36" ht="17.25" customHeight="1" x14ac:dyDescent="0.2">
      <c r="B113" s="5"/>
      <c r="C113" s="32"/>
      <c r="D113" s="32"/>
      <c r="E113" s="32"/>
      <c r="F113" s="32"/>
      <c r="G113" s="32"/>
      <c r="H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5"/>
      <c r="AG113" s="5"/>
      <c r="AI113" s="5"/>
      <c r="AJ113" s="5"/>
    </row>
    <row r="114" spans="2:36" ht="17.25" customHeight="1" x14ac:dyDescent="0.2">
      <c r="B114" s="5"/>
      <c r="C114" s="32"/>
      <c r="D114" s="32"/>
      <c r="E114" s="32"/>
      <c r="F114" s="32"/>
      <c r="G114" s="32"/>
      <c r="H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5"/>
      <c r="AG114" s="5"/>
      <c r="AI114" s="5"/>
      <c r="AJ114" s="5"/>
    </row>
    <row r="115" spans="2:36" ht="17.25" customHeight="1" x14ac:dyDescent="0.2">
      <c r="B115" s="5"/>
      <c r="C115" s="32"/>
      <c r="D115" s="32"/>
      <c r="E115" s="32"/>
      <c r="F115" s="32"/>
      <c r="G115" s="32"/>
      <c r="H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5"/>
      <c r="AG115" s="5"/>
      <c r="AI115" s="5"/>
      <c r="AJ115" s="5"/>
    </row>
    <row r="116" spans="2:36" ht="17.25" customHeight="1" x14ac:dyDescent="0.2">
      <c r="B116" s="5"/>
      <c r="C116" s="32"/>
      <c r="D116" s="32"/>
      <c r="E116" s="32"/>
      <c r="F116" s="32"/>
      <c r="G116" s="32"/>
      <c r="H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5"/>
      <c r="AG116" s="5"/>
      <c r="AI116" s="5"/>
      <c r="AJ116" s="5"/>
    </row>
    <row r="117" spans="2:36" ht="17.25" customHeight="1" x14ac:dyDescent="0.2">
      <c r="B117" s="5"/>
      <c r="C117" s="32"/>
      <c r="D117" s="32"/>
      <c r="E117" s="32"/>
      <c r="F117" s="32"/>
      <c r="G117" s="32"/>
      <c r="H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5"/>
      <c r="AG117" s="5"/>
      <c r="AI117" s="5"/>
      <c r="AJ117" s="5"/>
    </row>
    <row r="118" spans="2:36" ht="17.25" customHeight="1" x14ac:dyDescent="0.2">
      <c r="B118" s="5"/>
      <c r="C118" s="32"/>
      <c r="D118" s="32"/>
      <c r="E118" s="32"/>
      <c r="F118" s="32"/>
      <c r="G118" s="32"/>
      <c r="H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5"/>
      <c r="AG118" s="5"/>
      <c r="AI118" s="5"/>
      <c r="AJ118" s="5"/>
    </row>
    <row r="119" spans="2:36" ht="17.25" customHeight="1" x14ac:dyDescent="0.2">
      <c r="B119" s="5"/>
      <c r="C119" s="32"/>
      <c r="D119" s="32"/>
      <c r="E119" s="32"/>
      <c r="F119" s="32"/>
      <c r="G119" s="32"/>
      <c r="H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5"/>
      <c r="AG119" s="5"/>
      <c r="AI119" s="5"/>
      <c r="AJ119" s="5"/>
    </row>
    <row r="120" spans="2:36" ht="17.25" customHeight="1" x14ac:dyDescent="0.2">
      <c r="B120" s="5"/>
      <c r="C120" s="32"/>
      <c r="D120" s="32"/>
      <c r="E120" s="32"/>
      <c r="F120" s="32"/>
      <c r="G120" s="32"/>
      <c r="H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5"/>
      <c r="AG120" s="5"/>
      <c r="AI120" s="5"/>
      <c r="AJ120" s="5"/>
    </row>
    <row r="121" spans="2:36" ht="17.25" customHeight="1" x14ac:dyDescent="0.2">
      <c r="B121" s="5"/>
      <c r="C121" s="32"/>
      <c r="D121" s="32"/>
      <c r="E121" s="32"/>
      <c r="F121" s="32"/>
      <c r="G121" s="32"/>
      <c r="H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5"/>
      <c r="AG121" s="5"/>
      <c r="AI121" s="5"/>
      <c r="AJ121" s="5"/>
    </row>
    <row r="122" spans="2:36" ht="17.25" customHeight="1" x14ac:dyDescent="0.2">
      <c r="B122" s="5"/>
      <c r="C122" s="32"/>
      <c r="D122" s="32"/>
      <c r="E122" s="32"/>
      <c r="F122" s="32"/>
      <c r="G122" s="32"/>
      <c r="H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5"/>
      <c r="AG122" s="5"/>
      <c r="AI122" s="5"/>
      <c r="AJ122" s="5"/>
    </row>
    <row r="123" spans="2:36" ht="17.25" customHeight="1" x14ac:dyDescent="0.2">
      <c r="B123" s="5"/>
      <c r="C123" s="32"/>
      <c r="D123" s="32"/>
      <c r="E123" s="32"/>
      <c r="F123" s="32"/>
      <c r="G123" s="32"/>
      <c r="H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5"/>
      <c r="AG123" s="5"/>
      <c r="AI123" s="5"/>
      <c r="AJ123" s="5"/>
    </row>
    <row r="124" spans="2:36" ht="17.25" customHeight="1" x14ac:dyDescent="0.2">
      <c r="B124" s="5"/>
      <c r="C124" s="32"/>
      <c r="D124" s="32"/>
      <c r="E124" s="32"/>
      <c r="F124" s="32"/>
      <c r="G124" s="32"/>
      <c r="H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5"/>
      <c r="AG124" s="5"/>
      <c r="AI124" s="5"/>
      <c r="AJ124" s="5"/>
    </row>
    <row r="125" spans="2:36" ht="17.25" customHeight="1" x14ac:dyDescent="0.2">
      <c r="B125" s="5"/>
      <c r="C125" s="32"/>
      <c r="D125" s="32"/>
      <c r="E125" s="32"/>
      <c r="F125" s="32"/>
      <c r="G125" s="32"/>
      <c r="H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5"/>
      <c r="AG125" s="5"/>
      <c r="AI125" s="5"/>
      <c r="AJ125" s="5"/>
    </row>
    <row r="126" spans="2:36" ht="17.25" customHeight="1" x14ac:dyDescent="0.2">
      <c r="B126" s="5"/>
      <c r="C126" s="32"/>
      <c r="D126" s="32"/>
      <c r="E126" s="32"/>
      <c r="F126" s="32"/>
      <c r="G126" s="32"/>
      <c r="H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5"/>
      <c r="AG126" s="5"/>
      <c r="AI126" s="5"/>
      <c r="AJ126" s="5"/>
    </row>
    <row r="127" spans="2:36" ht="17.25" customHeight="1" x14ac:dyDescent="0.2">
      <c r="B127" s="5"/>
      <c r="C127" s="32"/>
      <c r="D127" s="32"/>
      <c r="E127" s="32"/>
      <c r="F127" s="32"/>
      <c r="G127" s="32"/>
      <c r="H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5"/>
      <c r="AG127" s="5"/>
      <c r="AI127" s="5"/>
      <c r="AJ127" s="5"/>
    </row>
    <row r="128" spans="2:36" ht="17.25" customHeight="1" x14ac:dyDescent="0.2">
      <c r="B128" s="5"/>
      <c r="C128" s="32"/>
      <c r="D128" s="32"/>
      <c r="E128" s="32"/>
      <c r="F128" s="32"/>
      <c r="G128" s="32"/>
      <c r="H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5"/>
      <c r="AG128" s="5"/>
      <c r="AI128" s="5"/>
      <c r="AJ128" s="5"/>
    </row>
    <row r="129" spans="2:36" ht="17.25" customHeight="1" x14ac:dyDescent="0.2">
      <c r="B129" s="5"/>
      <c r="C129" s="32"/>
      <c r="D129" s="32"/>
      <c r="E129" s="32"/>
      <c r="F129" s="32"/>
      <c r="G129" s="32"/>
      <c r="H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5"/>
      <c r="AG129" s="5"/>
      <c r="AI129" s="5"/>
      <c r="AJ129" s="5"/>
    </row>
    <row r="130" spans="2:36" ht="17.25" customHeight="1" x14ac:dyDescent="0.2">
      <c r="B130" s="5"/>
      <c r="C130" s="32"/>
      <c r="D130" s="32"/>
      <c r="E130" s="32"/>
      <c r="F130" s="32"/>
      <c r="G130" s="32"/>
      <c r="H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5"/>
      <c r="AG130" s="5"/>
      <c r="AI130" s="5"/>
      <c r="AJ130" s="5"/>
    </row>
    <row r="131" spans="2:36" ht="17.25" customHeight="1" x14ac:dyDescent="0.2">
      <c r="B131" s="5"/>
      <c r="C131" s="32"/>
      <c r="D131" s="32"/>
      <c r="E131" s="32"/>
      <c r="F131" s="32"/>
      <c r="G131" s="32"/>
      <c r="H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5"/>
      <c r="AG131" s="5"/>
      <c r="AI131" s="5"/>
      <c r="AJ131" s="5"/>
    </row>
    <row r="132" spans="2:36" ht="17.25" customHeight="1" x14ac:dyDescent="0.2">
      <c r="B132" s="5"/>
      <c r="C132" s="32"/>
      <c r="D132" s="32"/>
      <c r="E132" s="32"/>
      <c r="F132" s="32"/>
      <c r="G132" s="32"/>
      <c r="H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5"/>
      <c r="AG132" s="5"/>
      <c r="AI132" s="5"/>
      <c r="AJ132" s="5"/>
    </row>
    <row r="133" spans="2:36" ht="17.25" customHeight="1" x14ac:dyDescent="0.2">
      <c r="B133" s="5"/>
      <c r="C133" s="32"/>
      <c r="D133" s="32"/>
      <c r="E133" s="32"/>
      <c r="F133" s="32"/>
      <c r="G133" s="32"/>
      <c r="H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5"/>
      <c r="AG133" s="5"/>
      <c r="AI133" s="5"/>
      <c r="AJ133" s="5"/>
    </row>
    <row r="134" spans="2:36" ht="17.25" customHeight="1" x14ac:dyDescent="0.2">
      <c r="B134" s="5"/>
      <c r="C134" s="32"/>
      <c r="D134" s="32"/>
      <c r="E134" s="32"/>
      <c r="F134" s="32"/>
      <c r="G134" s="32"/>
      <c r="H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5"/>
      <c r="AG134" s="5"/>
      <c r="AI134" s="5"/>
      <c r="AJ134" s="5"/>
    </row>
    <row r="135" spans="2:36" ht="17.25" customHeight="1" x14ac:dyDescent="0.2">
      <c r="B135" s="5"/>
      <c r="C135" s="32"/>
      <c r="D135" s="32"/>
      <c r="E135" s="32"/>
      <c r="F135" s="32"/>
      <c r="G135" s="32"/>
      <c r="H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5"/>
      <c r="AG135" s="5"/>
      <c r="AI135" s="5"/>
      <c r="AJ135" s="5"/>
    </row>
    <row r="136" spans="2:36" ht="17.25" customHeight="1" x14ac:dyDescent="0.2">
      <c r="B136" s="5"/>
      <c r="C136" s="32"/>
      <c r="D136" s="32"/>
      <c r="E136" s="32"/>
      <c r="F136" s="32"/>
      <c r="G136" s="32"/>
      <c r="H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5"/>
      <c r="AG136" s="5"/>
      <c r="AI136" s="5"/>
      <c r="AJ136" s="5"/>
    </row>
    <row r="137" spans="2:36" ht="17.25" customHeight="1" x14ac:dyDescent="0.2">
      <c r="B137" s="5"/>
      <c r="C137" s="32"/>
      <c r="D137" s="32"/>
      <c r="E137" s="32"/>
      <c r="F137" s="32"/>
      <c r="G137" s="32"/>
      <c r="H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5"/>
      <c r="AG137" s="5"/>
      <c r="AI137" s="5"/>
      <c r="AJ137" s="5"/>
    </row>
    <row r="138" spans="2:36" ht="17.25" customHeight="1" x14ac:dyDescent="0.2">
      <c r="B138" s="5"/>
      <c r="C138" s="32"/>
      <c r="D138" s="32"/>
      <c r="E138" s="32"/>
      <c r="F138" s="32"/>
      <c r="G138" s="32"/>
      <c r="H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5"/>
      <c r="AG138" s="5"/>
      <c r="AI138" s="5"/>
      <c r="AJ138" s="5"/>
    </row>
    <row r="139" spans="2:36" ht="17.25" customHeight="1" x14ac:dyDescent="0.2">
      <c r="B139" s="5"/>
      <c r="C139" s="32"/>
      <c r="D139" s="32"/>
      <c r="E139" s="32"/>
      <c r="F139" s="32"/>
      <c r="G139" s="32"/>
      <c r="H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5"/>
      <c r="AG139" s="5"/>
      <c r="AI139" s="5"/>
      <c r="AJ139" s="5"/>
    </row>
    <row r="140" spans="2:36" ht="17.25" customHeight="1" x14ac:dyDescent="0.2">
      <c r="B140" s="5"/>
      <c r="C140" s="32"/>
      <c r="D140" s="32"/>
      <c r="E140" s="32"/>
      <c r="F140" s="32"/>
      <c r="G140" s="32"/>
      <c r="H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5"/>
      <c r="AG140" s="5"/>
      <c r="AI140" s="5"/>
      <c r="AJ140" s="5"/>
    </row>
    <row r="141" spans="2:36" ht="17.25" customHeight="1" x14ac:dyDescent="0.2">
      <c r="B141" s="5"/>
      <c r="C141" s="32"/>
      <c r="D141" s="32"/>
      <c r="E141" s="32"/>
      <c r="F141" s="32"/>
      <c r="G141" s="32"/>
      <c r="H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5"/>
      <c r="AG141" s="5"/>
      <c r="AI141" s="5"/>
      <c r="AJ141" s="5"/>
    </row>
    <row r="142" spans="2:36" ht="17.25" customHeight="1" x14ac:dyDescent="0.2">
      <c r="B142" s="5"/>
      <c r="C142" s="32"/>
      <c r="D142" s="32"/>
      <c r="E142" s="32"/>
      <c r="F142" s="32"/>
      <c r="G142" s="32"/>
      <c r="H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5"/>
      <c r="AG142" s="5"/>
      <c r="AI142" s="5"/>
      <c r="AJ142" s="5"/>
    </row>
    <row r="143" spans="2:36" ht="17.25" customHeight="1" x14ac:dyDescent="0.2">
      <c r="B143" s="5"/>
      <c r="C143" s="32"/>
      <c r="D143" s="32"/>
      <c r="E143" s="32"/>
      <c r="F143" s="32"/>
      <c r="G143" s="32"/>
      <c r="H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5"/>
      <c r="AG143" s="5"/>
      <c r="AI143" s="5"/>
      <c r="AJ143" s="5"/>
    </row>
    <row r="144" spans="2:36" ht="17.25" customHeight="1" x14ac:dyDescent="0.2">
      <c r="B144" s="5"/>
      <c r="C144" s="32"/>
      <c r="D144" s="32"/>
      <c r="E144" s="32"/>
      <c r="F144" s="32"/>
      <c r="G144" s="32"/>
      <c r="H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5"/>
      <c r="AG144" s="5"/>
      <c r="AI144" s="5"/>
      <c r="AJ144" s="5"/>
    </row>
    <row r="145" spans="2:36" ht="17.25" customHeight="1" x14ac:dyDescent="0.2">
      <c r="B145" s="5"/>
      <c r="C145" s="32"/>
      <c r="D145" s="32"/>
      <c r="E145" s="32"/>
      <c r="F145" s="32"/>
      <c r="G145" s="32"/>
      <c r="H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5"/>
      <c r="AG145" s="5"/>
      <c r="AI145" s="5"/>
      <c r="AJ145" s="5"/>
    </row>
    <row r="146" spans="2:36" ht="17.25" customHeight="1" x14ac:dyDescent="0.2">
      <c r="B146" s="5"/>
      <c r="C146" s="32"/>
      <c r="D146" s="32"/>
      <c r="E146" s="32"/>
      <c r="F146" s="32"/>
      <c r="G146" s="32"/>
      <c r="H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5"/>
      <c r="AG146" s="5"/>
      <c r="AI146" s="5"/>
      <c r="AJ146" s="5"/>
    </row>
    <row r="147" spans="2:36" ht="17.25" customHeight="1" x14ac:dyDescent="0.2">
      <c r="B147" s="5"/>
      <c r="C147" s="32"/>
      <c r="D147" s="32"/>
      <c r="E147" s="32"/>
      <c r="F147" s="32"/>
      <c r="G147" s="32"/>
      <c r="H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5"/>
      <c r="AG147" s="5"/>
      <c r="AI147" s="5"/>
      <c r="AJ147" s="5"/>
    </row>
    <row r="148" spans="2:36" ht="17.25" customHeight="1" x14ac:dyDescent="0.2">
      <c r="B148" s="5"/>
      <c r="C148" s="32"/>
      <c r="D148" s="32"/>
      <c r="E148" s="32"/>
      <c r="F148" s="32"/>
      <c r="G148" s="32"/>
      <c r="H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5"/>
      <c r="AG148" s="5"/>
      <c r="AI148" s="5"/>
      <c r="AJ148" s="5"/>
    </row>
    <row r="149" spans="2:36" ht="17.25" customHeight="1" x14ac:dyDescent="0.2">
      <c r="B149" s="5"/>
      <c r="C149" s="32"/>
      <c r="D149" s="32"/>
      <c r="E149" s="32"/>
      <c r="F149" s="32"/>
      <c r="G149" s="32"/>
      <c r="H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5"/>
      <c r="AG149" s="5"/>
      <c r="AI149" s="5"/>
      <c r="AJ149" s="5"/>
    </row>
    <row r="150" spans="2:36" ht="17.25" customHeight="1" x14ac:dyDescent="0.2">
      <c r="B150" s="5"/>
      <c r="C150" s="32"/>
      <c r="D150" s="32"/>
      <c r="E150" s="32"/>
      <c r="F150" s="32"/>
      <c r="G150" s="32"/>
      <c r="H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5"/>
      <c r="AG150" s="5"/>
      <c r="AI150" s="5"/>
      <c r="AJ150" s="5"/>
    </row>
    <row r="151" spans="2:36" ht="17.25" customHeight="1" x14ac:dyDescent="0.2">
      <c r="B151" s="5"/>
      <c r="C151" s="32"/>
      <c r="D151" s="32"/>
      <c r="E151" s="32"/>
      <c r="F151" s="32"/>
      <c r="G151" s="32"/>
      <c r="H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5"/>
      <c r="AG151" s="5"/>
      <c r="AI151" s="5"/>
      <c r="AJ151" s="5"/>
    </row>
    <row r="152" spans="2:36" ht="17.25" customHeight="1" x14ac:dyDescent="0.2">
      <c r="B152" s="5"/>
      <c r="C152" s="32"/>
      <c r="D152" s="32"/>
      <c r="E152" s="32"/>
      <c r="F152" s="32"/>
      <c r="G152" s="32"/>
      <c r="H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5"/>
      <c r="AG152" s="5"/>
      <c r="AI152" s="5"/>
      <c r="AJ152" s="5"/>
    </row>
    <row r="153" spans="2:36" ht="17.25" customHeight="1" x14ac:dyDescent="0.2">
      <c r="B153" s="5"/>
      <c r="C153" s="32"/>
      <c r="D153" s="32"/>
      <c r="E153" s="32"/>
      <c r="F153" s="32"/>
      <c r="G153" s="32"/>
      <c r="H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5"/>
      <c r="AG153" s="5"/>
      <c r="AI153" s="5"/>
      <c r="AJ153" s="5"/>
    </row>
    <row r="154" spans="2:36" ht="17.25" customHeight="1" x14ac:dyDescent="0.2">
      <c r="B154" s="5"/>
      <c r="C154" s="32"/>
      <c r="D154" s="32"/>
      <c r="E154" s="32"/>
      <c r="F154" s="32"/>
      <c r="G154" s="32"/>
      <c r="H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5"/>
      <c r="AG154" s="5"/>
      <c r="AI154" s="5"/>
      <c r="AJ154" s="5"/>
    </row>
    <row r="155" spans="2:36" ht="17.25" customHeight="1" x14ac:dyDescent="0.2">
      <c r="B155" s="5"/>
      <c r="C155" s="32"/>
      <c r="D155" s="32"/>
      <c r="E155" s="32"/>
      <c r="F155" s="32"/>
      <c r="G155" s="32"/>
      <c r="H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5"/>
      <c r="AG155" s="5"/>
      <c r="AI155" s="5"/>
      <c r="AJ155" s="5"/>
    </row>
    <row r="156" spans="2:36" ht="17.25" customHeight="1" x14ac:dyDescent="0.2">
      <c r="B156" s="5"/>
      <c r="C156" s="32"/>
      <c r="D156" s="32"/>
      <c r="E156" s="32"/>
      <c r="F156" s="32"/>
      <c r="G156" s="32"/>
      <c r="H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5"/>
      <c r="AG156" s="5"/>
      <c r="AI156" s="5"/>
      <c r="AJ156" s="5"/>
    </row>
    <row r="157" spans="2:36" ht="17.25" customHeight="1" x14ac:dyDescent="0.2">
      <c r="B157" s="5"/>
      <c r="C157" s="32"/>
      <c r="D157" s="32"/>
      <c r="E157" s="32"/>
      <c r="F157" s="32"/>
      <c r="G157" s="32"/>
      <c r="H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5"/>
      <c r="AG157" s="5"/>
      <c r="AI157" s="5"/>
      <c r="AJ157" s="5"/>
    </row>
    <row r="158" spans="2:36" ht="17.25" customHeight="1" x14ac:dyDescent="0.2">
      <c r="B158" s="5"/>
      <c r="C158" s="32"/>
      <c r="D158" s="32"/>
      <c r="E158" s="32"/>
      <c r="F158" s="32"/>
      <c r="G158" s="32"/>
      <c r="H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5"/>
      <c r="AG158" s="5"/>
      <c r="AI158" s="5"/>
      <c r="AJ158" s="5"/>
    </row>
    <row r="159" spans="2:36" ht="17.25" customHeight="1" x14ac:dyDescent="0.2">
      <c r="B159" s="5"/>
      <c r="C159" s="32"/>
      <c r="D159" s="32"/>
      <c r="E159" s="32"/>
      <c r="F159" s="32"/>
      <c r="G159" s="32"/>
      <c r="H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5"/>
      <c r="AG159" s="5"/>
      <c r="AI159" s="5"/>
      <c r="AJ159" s="5"/>
    </row>
    <row r="160" spans="2:36" ht="17.25" customHeight="1" x14ac:dyDescent="0.2">
      <c r="B160" s="5"/>
      <c r="C160" s="32"/>
      <c r="D160" s="32"/>
      <c r="E160" s="32"/>
      <c r="F160" s="32"/>
      <c r="G160" s="32"/>
      <c r="H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5"/>
      <c r="AG160" s="5"/>
      <c r="AI160" s="5"/>
      <c r="AJ160" s="5"/>
    </row>
    <row r="161" spans="2:36" ht="17.25" customHeight="1" x14ac:dyDescent="0.2">
      <c r="B161" s="5"/>
      <c r="C161" s="32"/>
      <c r="D161" s="32"/>
      <c r="E161" s="32"/>
      <c r="F161" s="32"/>
      <c r="G161" s="32"/>
      <c r="H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5"/>
      <c r="AG161" s="5"/>
      <c r="AI161" s="5"/>
      <c r="AJ161" s="5"/>
    </row>
    <row r="162" spans="2:36" ht="17.25" customHeight="1" x14ac:dyDescent="0.2">
      <c r="B162" s="5"/>
      <c r="C162" s="32"/>
      <c r="D162" s="32"/>
      <c r="E162" s="32"/>
      <c r="F162" s="32"/>
      <c r="G162" s="32"/>
      <c r="H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5"/>
      <c r="AG162" s="5"/>
      <c r="AI162" s="5"/>
      <c r="AJ162" s="5"/>
    </row>
    <row r="163" spans="2:36" ht="17.25" customHeight="1" x14ac:dyDescent="0.2">
      <c r="B163" s="5"/>
      <c r="C163" s="32"/>
      <c r="D163" s="32"/>
      <c r="E163" s="32"/>
      <c r="F163" s="32"/>
      <c r="G163" s="32"/>
      <c r="H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5"/>
      <c r="AG163" s="5"/>
      <c r="AI163" s="5"/>
      <c r="AJ163" s="5"/>
    </row>
    <row r="164" spans="2:36" ht="17.25" customHeight="1" x14ac:dyDescent="0.2">
      <c r="B164" s="5"/>
      <c r="C164" s="32"/>
      <c r="D164" s="32"/>
      <c r="E164" s="32"/>
      <c r="F164" s="32"/>
      <c r="G164" s="32"/>
      <c r="H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5"/>
      <c r="AG164" s="5"/>
      <c r="AI164" s="5"/>
      <c r="AJ164" s="5"/>
    </row>
    <row r="165" spans="2:36" ht="17.25" customHeight="1" x14ac:dyDescent="0.2">
      <c r="B165" s="5"/>
      <c r="C165" s="32"/>
      <c r="D165" s="32"/>
      <c r="E165" s="32"/>
      <c r="F165" s="32"/>
      <c r="G165" s="32"/>
      <c r="H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5"/>
      <c r="AG165" s="5"/>
      <c r="AI165" s="5"/>
      <c r="AJ165" s="5"/>
    </row>
    <row r="166" spans="2:36" ht="17.25" customHeight="1" x14ac:dyDescent="0.2">
      <c r="B166" s="5"/>
      <c r="C166" s="32"/>
      <c r="D166" s="32"/>
      <c r="E166" s="32"/>
      <c r="F166" s="32"/>
      <c r="G166" s="32"/>
      <c r="H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5"/>
      <c r="AG166" s="5"/>
      <c r="AI166" s="5"/>
      <c r="AJ166" s="5"/>
    </row>
    <row r="167" spans="2:36" ht="17.25" customHeight="1" x14ac:dyDescent="0.2">
      <c r="B167" s="5"/>
      <c r="C167" s="32"/>
      <c r="D167" s="32"/>
      <c r="E167" s="32"/>
      <c r="F167" s="32"/>
      <c r="G167" s="32"/>
      <c r="H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5"/>
      <c r="AG167" s="5"/>
      <c r="AI167" s="5"/>
      <c r="AJ167" s="5"/>
    </row>
    <row r="168" spans="2:36" ht="17.25" customHeight="1" x14ac:dyDescent="0.2">
      <c r="B168" s="5"/>
      <c r="C168" s="32"/>
      <c r="D168" s="32"/>
      <c r="E168" s="32"/>
      <c r="F168" s="32"/>
      <c r="G168" s="32"/>
      <c r="H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5"/>
      <c r="AG168" s="5"/>
      <c r="AI168" s="5"/>
      <c r="AJ168" s="5"/>
    </row>
    <row r="169" spans="2:36" ht="17.25" customHeight="1" x14ac:dyDescent="0.2">
      <c r="B169" s="5"/>
      <c r="C169" s="32"/>
      <c r="D169" s="32"/>
      <c r="E169" s="32"/>
      <c r="F169" s="32"/>
      <c r="G169" s="32"/>
      <c r="H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5"/>
      <c r="AG169" s="5"/>
      <c r="AI169" s="5"/>
      <c r="AJ169" s="5"/>
    </row>
    <row r="170" spans="2:36" ht="17.25" customHeight="1" x14ac:dyDescent="0.2">
      <c r="B170" s="5"/>
      <c r="C170" s="32"/>
      <c r="D170" s="32"/>
      <c r="E170" s="32"/>
      <c r="F170" s="32"/>
      <c r="G170" s="32"/>
      <c r="H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5"/>
      <c r="AG170" s="5"/>
      <c r="AI170" s="5"/>
      <c r="AJ170" s="5"/>
    </row>
    <row r="171" spans="2:36" ht="17.25" customHeight="1" x14ac:dyDescent="0.2">
      <c r="B171" s="5"/>
      <c r="C171" s="32"/>
      <c r="D171" s="32"/>
      <c r="E171" s="32"/>
      <c r="F171" s="32"/>
      <c r="G171" s="32"/>
      <c r="H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5"/>
      <c r="AG171" s="5"/>
      <c r="AI171" s="5"/>
      <c r="AJ171" s="5"/>
    </row>
    <row r="172" spans="2:36" ht="17.25" customHeight="1" x14ac:dyDescent="0.2">
      <c r="B172" s="5"/>
      <c r="C172" s="32"/>
      <c r="D172" s="32"/>
      <c r="E172" s="32"/>
      <c r="F172" s="32"/>
      <c r="G172" s="32"/>
      <c r="H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5"/>
      <c r="AG172" s="5"/>
      <c r="AI172" s="5"/>
      <c r="AJ172" s="5"/>
    </row>
    <row r="173" spans="2:36" ht="17.25" customHeight="1" x14ac:dyDescent="0.2">
      <c r="B173" s="5"/>
      <c r="C173" s="32"/>
      <c r="D173" s="32"/>
      <c r="E173" s="32"/>
      <c r="F173" s="32"/>
      <c r="G173" s="32"/>
      <c r="H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5"/>
      <c r="AG173" s="5"/>
      <c r="AI173" s="5"/>
      <c r="AJ173" s="5"/>
    </row>
    <row r="174" spans="2:36" ht="17.25" customHeight="1" x14ac:dyDescent="0.2">
      <c r="B174" s="5"/>
      <c r="C174" s="32"/>
      <c r="D174" s="32"/>
      <c r="E174" s="32"/>
      <c r="F174" s="32"/>
      <c r="G174" s="32"/>
      <c r="H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5"/>
      <c r="AG174" s="5"/>
      <c r="AI174" s="5"/>
      <c r="AJ174" s="5"/>
    </row>
    <row r="175" spans="2:36" ht="17.25" customHeight="1" x14ac:dyDescent="0.2">
      <c r="B175" s="5"/>
      <c r="C175" s="32"/>
      <c r="D175" s="32"/>
      <c r="E175" s="32"/>
      <c r="F175" s="32"/>
      <c r="G175" s="32"/>
      <c r="H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5"/>
      <c r="AG175" s="5"/>
      <c r="AI175" s="5"/>
      <c r="AJ175" s="5"/>
    </row>
    <row r="176" spans="2:36" ht="17.25" customHeight="1" x14ac:dyDescent="0.2">
      <c r="B176" s="5"/>
      <c r="C176" s="32"/>
      <c r="D176" s="32"/>
      <c r="E176" s="32"/>
      <c r="F176" s="32"/>
      <c r="G176" s="32"/>
      <c r="H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5"/>
      <c r="AG176" s="5"/>
      <c r="AI176" s="5"/>
      <c r="AJ176" s="5"/>
    </row>
    <row r="177" spans="2:36" ht="17.25" customHeight="1" x14ac:dyDescent="0.2">
      <c r="B177" s="5"/>
      <c r="C177" s="32"/>
      <c r="D177" s="32"/>
      <c r="E177" s="32"/>
      <c r="F177" s="32"/>
      <c r="G177" s="32"/>
      <c r="H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5"/>
      <c r="AG177" s="5"/>
      <c r="AI177" s="5"/>
      <c r="AJ177" s="5"/>
    </row>
    <row r="178" spans="2:36" ht="17.25" customHeight="1" x14ac:dyDescent="0.2">
      <c r="B178" s="5"/>
      <c r="C178" s="32"/>
      <c r="D178" s="32"/>
      <c r="E178" s="32"/>
      <c r="F178" s="32"/>
      <c r="G178" s="32"/>
      <c r="H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5"/>
      <c r="AG178" s="5"/>
      <c r="AI178" s="5"/>
      <c r="AJ178" s="5"/>
    </row>
    <row r="179" spans="2:36" ht="17.25" customHeight="1" x14ac:dyDescent="0.2">
      <c r="B179" s="5"/>
      <c r="C179" s="32"/>
      <c r="D179" s="32"/>
      <c r="E179" s="32"/>
      <c r="F179" s="32"/>
      <c r="G179" s="32"/>
      <c r="H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5"/>
      <c r="AG179" s="5"/>
      <c r="AI179" s="5"/>
      <c r="AJ179" s="5"/>
    </row>
    <row r="180" spans="2:36" ht="17.25" customHeight="1" x14ac:dyDescent="0.2">
      <c r="B180" s="5"/>
      <c r="C180" s="32"/>
      <c r="D180" s="32"/>
      <c r="E180" s="32"/>
      <c r="F180" s="32"/>
      <c r="G180" s="32"/>
      <c r="H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5"/>
      <c r="AG180" s="5"/>
      <c r="AI180" s="5"/>
      <c r="AJ180" s="5"/>
    </row>
    <row r="181" spans="2:36" ht="17.25" customHeight="1" x14ac:dyDescent="0.2">
      <c r="B181" s="5"/>
      <c r="C181" s="32"/>
      <c r="D181" s="32"/>
      <c r="E181" s="32"/>
      <c r="F181" s="32"/>
      <c r="G181" s="32"/>
      <c r="H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5"/>
      <c r="AG181" s="5"/>
      <c r="AI181" s="5"/>
      <c r="AJ181" s="5"/>
    </row>
    <row r="182" spans="2:36" ht="17.25" customHeight="1" x14ac:dyDescent="0.2">
      <c r="B182" s="5"/>
      <c r="C182" s="32"/>
      <c r="D182" s="32"/>
      <c r="E182" s="32"/>
      <c r="F182" s="32"/>
      <c r="G182" s="32"/>
      <c r="H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5"/>
      <c r="AG182" s="5"/>
      <c r="AI182" s="5"/>
      <c r="AJ182" s="5"/>
    </row>
    <row r="183" spans="2:36" ht="17.25" customHeight="1" x14ac:dyDescent="0.2">
      <c r="B183" s="5"/>
      <c r="C183" s="32"/>
      <c r="D183" s="32"/>
      <c r="E183" s="32"/>
      <c r="F183" s="32"/>
      <c r="G183" s="32"/>
      <c r="H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5"/>
      <c r="AG183" s="5"/>
      <c r="AI183" s="5"/>
      <c r="AJ183" s="5"/>
    </row>
    <row r="184" spans="2:36" ht="17.25" customHeight="1" x14ac:dyDescent="0.2">
      <c r="B184" s="5"/>
      <c r="C184" s="32"/>
      <c r="D184" s="32"/>
      <c r="E184" s="32"/>
      <c r="F184" s="32"/>
      <c r="G184" s="32"/>
      <c r="H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5"/>
      <c r="AG184" s="5"/>
      <c r="AI184" s="5"/>
      <c r="AJ184" s="5"/>
    </row>
    <row r="185" spans="2:36" ht="17.25" customHeight="1" x14ac:dyDescent="0.2">
      <c r="B185" s="5"/>
      <c r="C185" s="32"/>
      <c r="D185" s="32"/>
      <c r="E185" s="32"/>
      <c r="F185" s="32"/>
      <c r="G185" s="32"/>
      <c r="H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5"/>
      <c r="AG185" s="5"/>
      <c r="AI185" s="5"/>
      <c r="AJ185" s="5"/>
    </row>
    <row r="186" spans="2:36" ht="17.25" customHeight="1" x14ac:dyDescent="0.2">
      <c r="B186" s="5"/>
      <c r="C186" s="32"/>
      <c r="D186" s="32"/>
      <c r="E186" s="32"/>
      <c r="F186" s="32"/>
      <c r="G186" s="32"/>
      <c r="H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5"/>
      <c r="AG186" s="5"/>
      <c r="AI186" s="5"/>
      <c r="AJ186" s="5"/>
    </row>
    <row r="187" spans="2:36" ht="17.25" customHeight="1" x14ac:dyDescent="0.2">
      <c r="B187" s="5"/>
      <c r="C187" s="5"/>
      <c r="D187" s="5"/>
      <c r="E187" s="5"/>
      <c r="F187" s="5"/>
      <c r="G187" s="5"/>
      <c r="H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I187" s="5"/>
      <c r="AJ187" s="5"/>
    </row>
    <row r="188" spans="2:36" ht="17.25" customHeight="1" x14ac:dyDescent="0.2">
      <c r="B188" s="5"/>
      <c r="C188" s="5"/>
      <c r="D188" s="5"/>
      <c r="E188" s="5"/>
      <c r="F188" s="5"/>
      <c r="G188" s="5"/>
      <c r="H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I188" s="5"/>
      <c r="AJ188" s="5"/>
    </row>
    <row r="189" spans="2:36" ht="17.25" customHeight="1" x14ac:dyDescent="0.2">
      <c r="B189" s="5"/>
      <c r="C189" s="5"/>
      <c r="D189" s="5"/>
      <c r="E189" s="5"/>
      <c r="F189" s="5"/>
      <c r="G189" s="5"/>
      <c r="H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I189" s="5"/>
      <c r="AJ189" s="5"/>
    </row>
    <row r="190" spans="2:36" ht="17.25" customHeight="1" x14ac:dyDescent="0.2">
      <c r="B190" s="5"/>
      <c r="C190" s="5"/>
      <c r="D190" s="5"/>
      <c r="E190" s="5"/>
      <c r="F190" s="5"/>
      <c r="G190" s="5"/>
      <c r="H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I190" s="5"/>
      <c r="AJ190" s="5"/>
    </row>
    <row r="191" spans="2:36" ht="17.25" customHeight="1" x14ac:dyDescent="0.2">
      <c r="B191" s="5"/>
      <c r="C191" s="5"/>
      <c r="D191" s="5"/>
      <c r="E191" s="5"/>
      <c r="F191" s="5"/>
      <c r="G191" s="5"/>
      <c r="H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I191" s="5"/>
      <c r="AJ191" s="5"/>
    </row>
    <row r="192" spans="2:36" ht="17.25" customHeight="1" x14ac:dyDescent="0.2">
      <c r="B192" s="5"/>
      <c r="C192" s="5"/>
      <c r="D192" s="5"/>
      <c r="E192" s="5"/>
      <c r="F192" s="5"/>
      <c r="G192" s="5"/>
      <c r="H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I192" s="5"/>
      <c r="AJ192" s="5"/>
    </row>
    <row r="193" spans="2:36" ht="17.25" customHeight="1" x14ac:dyDescent="0.2">
      <c r="B193" s="5"/>
      <c r="C193" s="5"/>
      <c r="D193" s="5"/>
      <c r="E193" s="5"/>
      <c r="F193" s="5"/>
      <c r="G193" s="5"/>
      <c r="H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I193" s="5"/>
      <c r="AJ193" s="5"/>
    </row>
    <row r="194" spans="2:36" ht="17.25" customHeight="1" x14ac:dyDescent="0.2">
      <c r="B194" s="5"/>
      <c r="C194" s="5"/>
      <c r="D194" s="5"/>
      <c r="E194" s="5"/>
      <c r="F194" s="5"/>
      <c r="G194" s="5"/>
      <c r="H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I194" s="5"/>
      <c r="AJ194" s="5"/>
    </row>
    <row r="195" spans="2:36" ht="17.25" customHeight="1" x14ac:dyDescent="0.2">
      <c r="B195" s="5"/>
      <c r="C195" s="5"/>
      <c r="D195" s="5"/>
      <c r="E195" s="5"/>
      <c r="F195" s="5"/>
      <c r="G195" s="5"/>
      <c r="H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I195" s="5"/>
      <c r="AJ195" s="5"/>
    </row>
    <row r="196" spans="2:36" ht="17.25" customHeight="1" x14ac:dyDescent="0.2">
      <c r="B196" s="5"/>
      <c r="C196" s="5"/>
      <c r="D196" s="5"/>
      <c r="E196" s="5"/>
      <c r="F196" s="5"/>
      <c r="G196" s="5"/>
      <c r="H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I196" s="5"/>
      <c r="AJ196" s="5"/>
    </row>
    <row r="197" spans="2:36" ht="17.25" customHeight="1" x14ac:dyDescent="0.2">
      <c r="B197" s="5"/>
      <c r="C197" s="5"/>
      <c r="D197" s="5"/>
      <c r="E197" s="5"/>
      <c r="F197" s="5"/>
      <c r="G197" s="5"/>
      <c r="H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I197" s="5"/>
      <c r="AJ197" s="5"/>
    </row>
    <row r="198" spans="2:36" ht="17.25" customHeight="1" x14ac:dyDescent="0.2">
      <c r="B198" s="5"/>
      <c r="C198" s="5"/>
      <c r="D198" s="5"/>
      <c r="E198" s="5"/>
      <c r="F198" s="5"/>
      <c r="G198" s="5"/>
      <c r="H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I198" s="5"/>
      <c r="AJ198" s="5"/>
    </row>
    <row r="199" spans="2:36" ht="17.25" customHeight="1" x14ac:dyDescent="0.2">
      <c r="B199" s="5"/>
      <c r="C199" s="5"/>
      <c r="D199" s="5"/>
      <c r="E199" s="5"/>
      <c r="F199" s="5"/>
      <c r="G199" s="5"/>
      <c r="H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I199" s="5"/>
      <c r="AJ199" s="5"/>
    </row>
    <row r="200" spans="2:36" ht="17.25" customHeight="1" x14ac:dyDescent="0.2">
      <c r="B200" s="5"/>
      <c r="C200" s="5"/>
      <c r="D200" s="5"/>
      <c r="E200" s="5"/>
      <c r="F200" s="5"/>
      <c r="G200" s="5"/>
      <c r="H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I200" s="5"/>
      <c r="AJ200" s="5"/>
    </row>
    <row r="201" spans="2:36" ht="17.25" customHeight="1" x14ac:dyDescent="0.2">
      <c r="B201" s="5"/>
      <c r="C201" s="5"/>
      <c r="D201" s="5"/>
      <c r="E201" s="5"/>
      <c r="F201" s="5"/>
      <c r="G201" s="5"/>
      <c r="H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I201" s="5"/>
      <c r="AJ201" s="5"/>
    </row>
    <row r="202" spans="2:36" ht="17.25" customHeight="1" x14ac:dyDescent="0.2">
      <c r="B202" s="5"/>
      <c r="C202" s="5"/>
      <c r="D202" s="5"/>
      <c r="E202" s="5"/>
      <c r="F202" s="5"/>
      <c r="G202" s="5"/>
      <c r="H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I202" s="5"/>
      <c r="AJ202" s="5"/>
    </row>
    <row r="203" spans="2:36" ht="17.25" customHeight="1" x14ac:dyDescent="0.2">
      <c r="B203" s="5"/>
      <c r="C203" s="5"/>
      <c r="D203" s="5"/>
      <c r="E203" s="5"/>
      <c r="F203" s="5"/>
      <c r="G203" s="5"/>
      <c r="H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I203" s="5"/>
      <c r="AJ203" s="5"/>
    </row>
    <row r="204" spans="2:36" ht="17.25" customHeight="1" x14ac:dyDescent="0.2">
      <c r="B204" s="5"/>
      <c r="C204" s="5"/>
      <c r="D204" s="5"/>
      <c r="E204" s="5"/>
      <c r="F204" s="5"/>
      <c r="G204" s="5"/>
      <c r="H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I204" s="5"/>
      <c r="AJ204" s="5"/>
    </row>
    <row r="205" spans="2:36" ht="17.25" customHeight="1" x14ac:dyDescent="0.2">
      <c r="B205" s="5"/>
      <c r="C205" s="5"/>
      <c r="D205" s="5"/>
      <c r="E205" s="5"/>
      <c r="F205" s="5"/>
      <c r="G205" s="5"/>
      <c r="H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I205" s="5"/>
      <c r="AJ205" s="5"/>
    </row>
    <row r="206" spans="2:36" ht="17.25" customHeight="1" x14ac:dyDescent="0.2">
      <c r="B206" s="5"/>
      <c r="C206" s="5"/>
      <c r="D206" s="5"/>
      <c r="E206" s="5"/>
      <c r="F206" s="5"/>
      <c r="G206" s="5"/>
      <c r="H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I206" s="5"/>
      <c r="AJ206" s="5"/>
    </row>
    <row r="207" spans="2:36" ht="17.25" customHeight="1" x14ac:dyDescent="0.2">
      <c r="B207" s="5"/>
      <c r="C207" s="5"/>
      <c r="D207" s="5"/>
      <c r="E207" s="5"/>
      <c r="F207" s="5"/>
      <c r="G207" s="5"/>
      <c r="H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I207" s="5"/>
      <c r="AJ207" s="5"/>
    </row>
    <row r="208" spans="2:36" ht="17.25" customHeight="1" x14ac:dyDescent="0.2">
      <c r="B208" s="5"/>
      <c r="C208" s="5"/>
      <c r="D208" s="5"/>
      <c r="E208" s="5"/>
      <c r="F208" s="5"/>
      <c r="G208" s="5"/>
      <c r="H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I208" s="5"/>
      <c r="AJ208" s="5"/>
    </row>
    <row r="209" spans="2:36" ht="17.25" customHeight="1" x14ac:dyDescent="0.2">
      <c r="B209" s="5"/>
      <c r="C209" s="5"/>
      <c r="D209" s="5"/>
      <c r="E209" s="5"/>
      <c r="F209" s="5"/>
      <c r="G209" s="5"/>
      <c r="H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I209" s="5"/>
      <c r="AJ209" s="5"/>
    </row>
    <row r="210" spans="2:36" ht="17.25" customHeight="1" x14ac:dyDescent="0.2">
      <c r="B210" s="5"/>
      <c r="C210" s="5"/>
      <c r="D210" s="5"/>
      <c r="E210" s="5"/>
      <c r="F210" s="5"/>
      <c r="G210" s="5"/>
      <c r="H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I210" s="5"/>
      <c r="AJ210" s="5"/>
    </row>
    <row r="211" spans="2:36" ht="17.25" customHeight="1" x14ac:dyDescent="0.2">
      <c r="B211" s="5"/>
      <c r="C211" s="5"/>
      <c r="D211" s="5"/>
      <c r="E211" s="5"/>
      <c r="F211" s="5"/>
      <c r="G211" s="5"/>
      <c r="H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I211" s="5"/>
      <c r="AJ211" s="5"/>
    </row>
    <row r="212" spans="2:36" ht="17.25" customHeight="1" x14ac:dyDescent="0.2">
      <c r="B212" s="5"/>
      <c r="C212" s="5"/>
      <c r="D212" s="5"/>
      <c r="E212" s="5"/>
      <c r="F212" s="5"/>
      <c r="G212" s="5"/>
      <c r="H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I212" s="5"/>
      <c r="AJ212" s="5"/>
    </row>
    <row r="213" spans="2:36" ht="17.25" customHeight="1" x14ac:dyDescent="0.2">
      <c r="B213" s="5"/>
      <c r="C213" s="5"/>
      <c r="D213" s="5"/>
      <c r="E213" s="5"/>
      <c r="F213" s="5"/>
      <c r="G213" s="5"/>
      <c r="H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I213" s="5"/>
      <c r="AJ213" s="5"/>
    </row>
    <row r="214" spans="2:36" ht="17.25" customHeight="1" x14ac:dyDescent="0.2">
      <c r="B214" s="5"/>
      <c r="C214" s="5"/>
      <c r="D214" s="5"/>
      <c r="E214" s="5"/>
      <c r="F214" s="5"/>
      <c r="G214" s="5"/>
      <c r="H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I214" s="5"/>
      <c r="AJ214" s="5"/>
    </row>
    <row r="215" spans="2:36" ht="17.25" customHeight="1" x14ac:dyDescent="0.2">
      <c r="B215" s="5"/>
      <c r="C215" s="5"/>
      <c r="D215" s="5"/>
      <c r="E215" s="5"/>
      <c r="F215" s="5"/>
      <c r="G215" s="5"/>
      <c r="H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I215" s="5"/>
      <c r="AJ215" s="5"/>
    </row>
    <row r="216" spans="2:36" ht="17.25" customHeight="1" x14ac:dyDescent="0.2">
      <c r="B216" s="5"/>
      <c r="C216" s="5"/>
      <c r="D216" s="5"/>
      <c r="E216" s="5"/>
      <c r="F216" s="5"/>
      <c r="G216" s="5"/>
      <c r="H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I216" s="5"/>
      <c r="AJ216" s="5"/>
    </row>
    <row r="217" spans="2:36" ht="17.25" customHeight="1" x14ac:dyDescent="0.2">
      <c r="B217" s="5"/>
      <c r="C217" s="5"/>
      <c r="D217" s="5"/>
      <c r="E217" s="5"/>
      <c r="F217" s="5"/>
      <c r="G217" s="5"/>
      <c r="H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I217" s="5"/>
      <c r="AJ217" s="5"/>
    </row>
    <row r="218" spans="2:36" ht="17.25" customHeight="1" x14ac:dyDescent="0.2">
      <c r="B218" s="5"/>
      <c r="C218" s="5"/>
      <c r="D218" s="5"/>
      <c r="E218" s="5"/>
      <c r="F218" s="5"/>
      <c r="G218" s="5"/>
      <c r="H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I218" s="5"/>
      <c r="AJ218" s="5"/>
    </row>
    <row r="219" spans="2:36" ht="17.25" customHeight="1" x14ac:dyDescent="0.2">
      <c r="B219" s="5"/>
      <c r="C219" s="5"/>
      <c r="D219" s="5"/>
      <c r="E219" s="5"/>
      <c r="F219" s="5"/>
      <c r="G219" s="5"/>
      <c r="H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I219" s="5"/>
      <c r="AJ219" s="5"/>
    </row>
    <row r="220" spans="2:36" ht="17.25" customHeight="1" x14ac:dyDescent="0.2">
      <c r="B220" s="5"/>
      <c r="C220" s="5"/>
      <c r="D220" s="5"/>
      <c r="E220" s="5"/>
      <c r="F220" s="5"/>
      <c r="G220" s="5"/>
      <c r="H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I220" s="5"/>
      <c r="AJ220" s="5"/>
    </row>
    <row r="221" spans="2:36" ht="17.25" customHeight="1" x14ac:dyDescent="0.2">
      <c r="B221" s="5"/>
      <c r="C221" s="5"/>
      <c r="D221" s="5"/>
      <c r="E221" s="5"/>
      <c r="F221" s="5"/>
      <c r="G221" s="5"/>
      <c r="H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I221" s="5"/>
      <c r="AJ221" s="5"/>
    </row>
    <row r="222" spans="2:36" ht="17.25" customHeight="1" x14ac:dyDescent="0.2">
      <c r="B222" s="5"/>
      <c r="C222" s="5"/>
      <c r="D222" s="5"/>
      <c r="E222" s="5"/>
      <c r="F222" s="5"/>
      <c r="G222" s="5"/>
      <c r="H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I222" s="5"/>
      <c r="AJ222" s="5"/>
    </row>
    <row r="223" spans="2:36" ht="17.25" customHeight="1" x14ac:dyDescent="0.2">
      <c r="B223" s="5"/>
      <c r="C223" s="5"/>
      <c r="D223" s="5"/>
      <c r="E223" s="5"/>
      <c r="F223" s="5"/>
      <c r="G223" s="5"/>
      <c r="H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I223" s="5"/>
      <c r="AJ223" s="5"/>
    </row>
    <row r="224" spans="2:36" ht="17.25" customHeight="1" x14ac:dyDescent="0.2">
      <c r="B224" s="5"/>
      <c r="C224" s="5"/>
      <c r="D224" s="5"/>
      <c r="E224" s="5"/>
      <c r="F224" s="5"/>
      <c r="G224" s="5"/>
      <c r="H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I224" s="5"/>
      <c r="AJ224" s="5"/>
    </row>
    <row r="225" spans="2:36" ht="17.25" customHeight="1" x14ac:dyDescent="0.2">
      <c r="B225" s="5"/>
      <c r="C225" s="5"/>
      <c r="D225" s="5"/>
      <c r="E225" s="5"/>
      <c r="F225" s="5"/>
      <c r="G225" s="5"/>
      <c r="H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I225" s="5"/>
      <c r="AJ225" s="5"/>
    </row>
    <row r="226" spans="2:36" ht="17.25" customHeight="1" x14ac:dyDescent="0.2">
      <c r="B226" s="5"/>
      <c r="C226" s="5"/>
      <c r="D226" s="5"/>
      <c r="E226" s="5"/>
      <c r="F226" s="5"/>
      <c r="G226" s="5"/>
      <c r="H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I226" s="5"/>
      <c r="AJ226" s="5"/>
    </row>
    <row r="227" spans="2:36" ht="17.25" customHeight="1" x14ac:dyDescent="0.2">
      <c r="B227" s="5"/>
      <c r="C227" s="5"/>
      <c r="D227" s="5"/>
      <c r="E227" s="5"/>
      <c r="F227" s="5"/>
      <c r="G227" s="5"/>
      <c r="H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I227" s="5"/>
      <c r="AJ227" s="5"/>
    </row>
    <row r="228" spans="2:36" ht="17.25" customHeight="1" x14ac:dyDescent="0.2">
      <c r="B228" s="5"/>
      <c r="C228" s="5"/>
      <c r="D228" s="5"/>
      <c r="E228" s="5"/>
      <c r="F228" s="5"/>
      <c r="G228" s="5"/>
      <c r="H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I228" s="5"/>
      <c r="AJ228" s="5"/>
    </row>
    <row r="229" spans="2:36" ht="17.25" customHeight="1" x14ac:dyDescent="0.2">
      <c r="B229" s="5"/>
      <c r="C229" s="5"/>
      <c r="D229" s="5"/>
      <c r="E229" s="5"/>
      <c r="F229" s="5"/>
      <c r="G229" s="5"/>
      <c r="H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I229" s="5"/>
      <c r="AJ229" s="5"/>
    </row>
    <row r="230" spans="2:36" ht="17.25" customHeight="1" x14ac:dyDescent="0.2">
      <c r="B230" s="5"/>
      <c r="C230" s="5"/>
      <c r="D230" s="5"/>
      <c r="E230" s="5"/>
      <c r="F230" s="5"/>
      <c r="G230" s="5"/>
      <c r="H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I230" s="5"/>
      <c r="AJ230" s="5"/>
    </row>
    <row r="231" spans="2:36" ht="17.25" customHeight="1" x14ac:dyDescent="0.2">
      <c r="B231" s="5"/>
      <c r="C231" s="5"/>
      <c r="D231" s="5"/>
      <c r="E231" s="5"/>
      <c r="F231" s="5"/>
      <c r="G231" s="5"/>
      <c r="H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I231" s="5"/>
      <c r="AJ231" s="5"/>
    </row>
    <row r="232" spans="2:36" ht="17.25" customHeight="1" x14ac:dyDescent="0.2">
      <c r="B232" s="5"/>
      <c r="C232" s="5"/>
      <c r="D232" s="5"/>
      <c r="E232" s="5"/>
      <c r="F232" s="5"/>
      <c r="G232" s="5"/>
      <c r="H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I232" s="5"/>
      <c r="AJ232" s="5"/>
    </row>
    <row r="233" spans="2:36" ht="17.25" customHeight="1" x14ac:dyDescent="0.2">
      <c r="B233" s="5"/>
      <c r="C233" s="5"/>
      <c r="D233" s="5"/>
      <c r="E233" s="5"/>
      <c r="F233" s="5"/>
      <c r="G233" s="5"/>
      <c r="H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I233" s="5"/>
      <c r="AJ233" s="5"/>
    </row>
    <row r="234" spans="2:36" ht="17.25" customHeight="1" x14ac:dyDescent="0.2">
      <c r="B234" s="5"/>
      <c r="C234" s="5"/>
      <c r="D234" s="5"/>
      <c r="E234" s="5"/>
      <c r="F234" s="5"/>
      <c r="G234" s="5"/>
      <c r="H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I234" s="5"/>
      <c r="AJ234" s="5"/>
    </row>
    <row r="235" spans="2:36" ht="17.25" customHeight="1" x14ac:dyDescent="0.2">
      <c r="B235" s="5"/>
      <c r="C235" s="5"/>
      <c r="D235" s="5"/>
      <c r="E235" s="5"/>
      <c r="F235" s="5"/>
      <c r="G235" s="5"/>
      <c r="H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I235" s="5"/>
      <c r="AJ235" s="5"/>
    </row>
    <row r="236" spans="2:36" ht="17.25" customHeight="1" x14ac:dyDescent="0.2">
      <c r="B236" s="5"/>
      <c r="C236" s="5"/>
      <c r="D236" s="5"/>
      <c r="E236" s="5"/>
      <c r="F236" s="5"/>
      <c r="G236" s="5"/>
      <c r="H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I236" s="5"/>
      <c r="AJ236" s="5"/>
    </row>
    <row r="237" spans="2:36" ht="17.25" customHeight="1" x14ac:dyDescent="0.2">
      <c r="B237" s="5"/>
      <c r="C237" s="5"/>
      <c r="D237" s="5"/>
      <c r="E237" s="5"/>
      <c r="F237" s="5"/>
      <c r="G237" s="5"/>
      <c r="H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I237" s="5"/>
      <c r="AJ237" s="5"/>
    </row>
    <row r="238" spans="2:36" ht="17.25" customHeight="1" x14ac:dyDescent="0.2">
      <c r="B238" s="5"/>
      <c r="C238" s="5"/>
      <c r="D238" s="5"/>
      <c r="E238" s="5"/>
      <c r="F238" s="5"/>
      <c r="G238" s="5"/>
      <c r="H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I238" s="5"/>
      <c r="AJ238" s="5"/>
    </row>
    <row r="239" spans="2:36" ht="17.25" customHeight="1" x14ac:dyDescent="0.2">
      <c r="B239" s="5"/>
      <c r="C239" s="5"/>
      <c r="D239" s="5"/>
      <c r="E239" s="5"/>
      <c r="F239" s="5"/>
      <c r="G239" s="5"/>
      <c r="H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I239" s="5"/>
      <c r="AJ239" s="5"/>
    </row>
    <row r="240" spans="2:36" ht="17.25" customHeight="1" x14ac:dyDescent="0.2">
      <c r="B240" s="5"/>
      <c r="C240" s="5"/>
      <c r="D240" s="5"/>
      <c r="E240" s="5"/>
      <c r="F240" s="5"/>
      <c r="G240" s="5"/>
      <c r="H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I240" s="5"/>
      <c r="AJ240" s="5"/>
    </row>
    <row r="241" spans="2:36" ht="17.25" customHeight="1" x14ac:dyDescent="0.2">
      <c r="B241" s="5"/>
      <c r="C241" s="5"/>
      <c r="D241" s="5"/>
      <c r="E241" s="5"/>
      <c r="F241" s="5"/>
      <c r="G241" s="5"/>
      <c r="H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I241" s="5"/>
      <c r="AJ241" s="5"/>
    </row>
    <row r="242" spans="2:36" ht="17.25" customHeight="1" x14ac:dyDescent="0.2">
      <c r="B242" s="5"/>
      <c r="C242" s="5"/>
      <c r="D242" s="5"/>
      <c r="E242" s="5"/>
      <c r="F242" s="5"/>
      <c r="G242" s="5"/>
      <c r="H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I242" s="5"/>
      <c r="AJ242" s="5"/>
    </row>
    <row r="243" spans="2:36" ht="17.25" customHeight="1" x14ac:dyDescent="0.2">
      <c r="B243" s="5"/>
      <c r="C243" s="5"/>
      <c r="D243" s="5"/>
      <c r="E243" s="5"/>
      <c r="F243" s="5"/>
      <c r="G243" s="5"/>
      <c r="H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I243" s="5"/>
      <c r="AJ243" s="5"/>
    </row>
    <row r="244" spans="2:36" ht="17.25" customHeight="1" x14ac:dyDescent="0.2">
      <c r="B244" s="5"/>
      <c r="C244" s="5"/>
      <c r="D244" s="5"/>
      <c r="E244" s="5"/>
      <c r="F244" s="5"/>
      <c r="G244" s="5"/>
      <c r="H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I244" s="5"/>
      <c r="AJ244" s="5"/>
    </row>
    <row r="245" spans="2:36" ht="17.25" customHeight="1" x14ac:dyDescent="0.2">
      <c r="B245" s="5"/>
      <c r="C245" s="5"/>
      <c r="D245" s="5"/>
      <c r="E245" s="5"/>
      <c r="F245" s="5"/>
      <c r="G245" s="5"/>
      <c r="H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I245" s="5"/>
      <c r="AJ245" s="5"/>
    </row>
    <row r="246" spans="2:36" ht="17.25" customHeight="1" x14ac:dyDescent="0.2">
      <c r="B246" s="5"/>
      <c r="C246" s="5"/>
      <c r="D246" s="5"/>
      <c r="E246" s="5"/>
      <c r="F246" s="5"/>
      <c r="G246" s="5"/>
      <c r="H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I246" s="5"/>
      <c r="AJ246" s="5"/>
    </row>
    <row r="247" spans="2:36" ht="17.25" customHeight="1" x14ac:dyDescent="0.2">
      <c r="B247" s="5"/>
      <c r="C247" s="5"/>
      <c r="D247" s="5"/>
      <c r="E247" s="5"/>
      <c r="F247" s="5"/>
      <c r="G247" s="5"/>
      <c r="H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I247" s="5"/>
      <c r="AJ247" s="5"/>
    </row>
    <row r="248" spans="2:36" ht="17.25" customHeight="1" x14ac:dyDescent="0.2">
      <c r="B248" s="5"/>
      <c r="C248" s="5"/>
      <c r="D248" s="5"/>
      <c r="E248" s="5"/>
      <c r="F248" s="5"/>
      <c r="G248" s="5"/>
      <c r="H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I248" s="5"/>
      <c r="AJ248" s="5"/>
    </row>
    <row r="249" spans="2:36" ht="17.25" customHeight="1" x14ac:dyDescent="0.2">
      <c r="B249" s="5"/>
      <c r="C249" s="5"/>
      <c r="D249" s="5"/>
      <c r="E249" s="5"/>
      <c r="F249" s="5"/>
      <c r="G249" s="5"/>
      <c r="H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I249" s="5"/>
      <c r="AJ249" s="5"/>
    </row>
    <row r="250" spans="2:36" ht="17.25" customHeight="1" x14ac:dyDescent="0.2">
      <c r="B250" s="5"/>
      <c r="C250" s="5"/>
      <c r="D250" s="5"/>
      <c r="E250" s="5"/>
      <c r="F250" s="5"/>
      <c r="G250" s="5"/>
      <c r="H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I250" s="5"/>
      <c r="AJ250" s="5"/>
    </row>
    <row r="251" spans="2:36" ht="17.25" customHeight="1" x14ac:dyDescent="0.2">
      <c r="B251" s="5"/>
      <c r="C251" s="5"/>
      <c r="D251" s="5"/>
      <c r="E251" s="5"/>
      <c r="F251" s="5"/>
      <c r="G251" s="5"/>
      <c r="H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I251" s="5"/>
      <c r="AJ251" s="5"/>
    </row>
    <row r="252" spans="2:36" ht="17.25" customHeight="1" x14ac:dyDescent="0.2">
      <c r="B252" s="5"/>
      <c r="C252" s="5"/>
      <c r="D252" s="5"/>
      <c r="E252" s="5"/>
      <c r="F252" s="5"/>
      <c r="G252" s="5"/>
      <c r="H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I252" s="5"/>
      <c r="AJ252" s="5"/>
    </row>
    <row r="253" spans="2:36" ht="17.25" customHeight="1" x14ac:dyDescent="0.2">
      <c r="B253" s="5"/>
      <c r="C253" s="5"/>
      <c r="D253" s="5"/>
      <c r="E253" s="5"/>
      <c r="F253" s="5"/>
      <c r="G253" s="5"/>
      <c r="H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I253" s="5"/>
      <c r="AJ253" s="5"/>
    </row>
    <row r="254" spans="2:36" ht="17.25" customHeight="1" x14ac:dyDescent="0.2">
      <c r="B254" s="5"/>
      <c r="C254" s="5"/>
      <c r="D254" s="5"/>
      <c r="E254" s="5"/>
      <c r="F254" s="5"/>
      <c r="G254" s="5"/>
      <c r="H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I254" s="5"/>
      <c r="AJ254" s="5"/>
    </row>
    <row r="255" spans="2:36" ht="17.25" customHeight="1" x14ac:dyDescent="0.2">
      <c r="B255" s="5"/>
      <c r="C255" s="5"/>
      <c r="D255" s="5"/>
      <c r="E255" s="5"/>
      <c r="F255" s="5"/>
      <c r="G255" s="5"/>
      <c r="H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I255" s="5"/>
      <c r="AJ255" s="5"/>
    </row>
    <row r="256" spans="2:36" ht="17.25" customHeight="1" x14ac:dyDescent="0.2">
      <c r="B256" s="5"/>
      <c r="C256" s="5"/>
      <c r="D256" s="5"/>
      <c r="E256" s="5"/>
      <c r="F256" s="5"/>
      <c r="G256" s="5"/>
      <c r="H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I256" s="5"/>
      <c r="AJ256" s="5"/>
    </row>
    <row r="257" spans="2:36" ht="17.25" customHeight="1" x14ac:dyDescent="0.2">
      <c r="B257" s="5"/>
      <c r="C257" s="5"/>
      <c r="D257" s="5"/>
      <c r="E257" s="5"/>
      <c r="F257" s="5"/>
      <c r="G257" s="5"/>
      <c r="H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I257" s="5"/>
      <c r="AJ257" s="5"/>
    </row>
    <row r="258" spans="2:36" ht="17.25" customHeight="1" x14ac:dyDescent="0.2">
      <c r="B258" s="5"/>
      <c r="C258" s="5"/>
      <c r="D258" s="5"/>
      <c r="E258" s="5"/>
      <c r="F258" s="5"/>
      <c r="G258" s="5"/>
      <c r="H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I258" s="5"/>
      <c r="AJ258" s="5"/>
    </row>
    <row r="259" spans="2:36" ht="17.25" customHeight="1" x14ac:dyDescent="0.2">
      <c r="B259" s="5"/>
      <c r="C259" s="5"/>
      <c r="D259" s="5"/>
      <c r="E259" s="5"/>
      <c r="F259" s="5"/>
      <c r="G259" s="5"/>
      <c r="H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I259" s="5"/>
      <c r="AJ259" s="5"/>
    </row>
    <row r="260" spans="2:36" ht="17.25" customHeight="1" x14ac:dyDescent="0.2">
      <c r="B260" s="5"/>
      <c r="C260" s="5"/>
      <c r="D260" s="5"/>
      <c r="E260" s="5"/>
      <c r="F260" s="5"/>
      <c r="G260" s="5"/>
      <c r="H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I260" s="5"/>
      <c r="AJ260" s="5"/>
    </row>
    <row r="261" spans="2:36" ht="17.25" customHeight="1" x14ac:dyDescent="0.2">
      <c r="B261" s="5"/>
      <c r="C261" s="5"/>
      <c r="D261" s="5"/>
      <c r="E261" s="5"/>
      <c r="F261" s="5"/>
      <c r="G261" s="5"/>
      <c r="H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I261" s="5"/>
      <c r="AJ261" s="5"/>
    </row>
    <row r="262" spans="2:36" ht="17.25" customHeight="1" x14ac:dyDescent="0.2">
      <c r="B262" s="5"/>
      <c r="C262" s="5"/>
      <c r="D262" s="5"/>
      <c r="E262" s="5"/>
      <c r="F262" s="5"/>
      <c r="G262" s="5"/>
      <c r="H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I262" s="5"/>
      <c r="AJ262" s="5"/>
    </row>
    <row r="263" spans="2:36" ht="17.25" customHeight="1" x14ac:dyDescent="0.2">
      <c r="B263" s="5"/>
      <c r="C263" s="5"/>
      <c r="D263" s="5"/>
      <c r="E263" s="5"/>
      <c r="F263" s="5"/>
      <c r="G263" s="5"/>
      <c r="H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I263" s="5"/>
      <c r="AJ263" s="5"/>
    </row>
    <row r="264" spans="2:36" ht="17.25" customHeight="1" x14ac:dyDescent="0.2">
      <c r="B264" s="5"/>
      <c r="C264" s="5"/>
      <c r="D264" s="5"/>
      <c r="E264" s="5"/>
      <c r="F264" s="5"/>
      <c r="G264" s="5"/>
      <c r="H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I264" s="5"/>
      <c r="AJ264" s="5"/>
    </row>
    <row r="265" spans="2:36" ht="17.25" customHeight="1" x14ac:dyDescent="0.2">
      <c r="B265" s="5"/>
      <c r="C265" s="5"/>
      <c r="D265" s="5"/>
      <c r="E265" s="5"/>
      <c r="F265" s="5"/>
      <c r="G265" s="5"/>
      <c r="H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I265" s="5"/>
      <c r="AJ265" s="5"/>
    </row>
    <row r="266" spans="2:36" ht="17.25" customHeight="1" x14ac:dyDescent="0.2">
      <c r="B266" s="5"/>
      <c r="C266" s="5"/>
      <c r="D266" s="5"/>
      <c r="E266" s="5"/>
      <c r="F266" s="5"/>
      <c r="G266" s="5"/>
      <c r="H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I266" s="5"/>
      <c r="AJ266" s="5"/>
    </row>
    <row r="267" spans="2:36" ht="17.25" customHeight="1" x14ac:dyDescent="0.2">
      <c r="B267" s="5"/>
      <c r="C267" s="5"/>
      <c r="D267" s="5"/>
      <c r="E267" s="5"/>
      <c r="F267" s="5"/>
      <c r="G267" s="5"/>
      <c r="H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I267" s="5"/>
      <c r="AJ267" s="5"/>
    </row>
    <row r="268" spans="2:36" ht="17.25" customHeight="1" x14ac:dyDescent="0.2">
      <c r="B268" s="5"/>
      <c r="C268" s="5"/>
      <c r="D268" s="5"/>
      <c r="E268" s="5"/>
      <c r="F268" s="5"/>
      <c r="G268" s="5"/>
      <c r="H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I268" s="5"/>
      <c r="AJ268" s="5"/>
    </row>
    <row r="269" spans="2:36" ht="17.25" customHeight="1" x14ac:dyDescent="0.2">
      <c r="B269" s="5"/>
      <c r="C269" s="5"/>
      <c r="D269" s="5"/>
      <c r="E269" s="5"/>
      <c r="F269" s="5"/>
      <c r="G269" s="5"/>
      <c r="H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I269" s="5"/>
      <c r="AJ269" s="5"/>
    </row>
    <row r="270" spans="2:36" ht="17.25" customHeight="1" x14ac:dyDescent="0.2">
      <c r="B270" s="5"/>
      <c r="C270" s="5"/>
      <c r="D270" s="5"/>
      <c r="E270" s="5"/>
      <c r="F270" s="5"/>
      <c r="G270" s="5"/>
      <c r="H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I270" s="5"/>
      <c r="AJ270" s="5"/>
    </row>
    <row r="271" spans="2:36" ht="17.25" customHeight="1" x14ac:dyDescent="0.2">
      <c r="B271" s="5"/>
      <c r="C271" s="5"/>
      <c r="D271" s="5"/>
      <c r="E271" s="5"/>
      <c r="F271" s="5"/>
      <c r="G271" s="5"/>
      <c r="H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I271" s="5"/>
      <c r="AJ271" s="5"/>
    </row>
    <row r="272" spans="2:36" ht="17.25" customHeight="1" x14ac:dyDescent="0.2">
      <c r="B272" s="5"/>
      <c r="C272" s="5"/>
      <c r="D272" s="5"/>
      <c r="E272" s="5"/>
      <c r="F272" s="5"/>
      <c r="G272" s="5"/>
      <c r="H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I272" s="5"/>
      <c r="AJ272" s="5"/>
    </row>
    <row r="273" spans="2:36" ht="17.25" customHeight="1" x14ac:dyDescent="0.2">
      <c r="B273" s="5"/>
      <c r="C273" s="5"/>
      <c r="D273" s="5"/>
      <c r="E273" s="5"/>
      <c r="F273" s="5"/>
      <c r="G273" s="5"/>
      <c r="H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I273" s="5"/>
      <c r="AJ273" s="5"/>
    </row>
    <row r="274" spans="2:36" ht="17.25" customHeight="1" x14ac:dyDescent="0.2">
      <c r="B274" s="5"/>
      <c r="C274" s="5"/>
      <c r="D274" s="5"/>
      <c r="E274" s="5"/>
      <c r="F274" s="5"/>
      <c r="G274" s="5"/>
      <c r="H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I274" s="5"/>
      <c r="AJ274" s="5"/>
    </row>
    <row r="275" spans="2:36" ht="17.25" customHeight="1" x14ac:dyDescent="0.2">
      <c r="B275" s="5"/>
      <c r="C275" s="5"/>
      <c r="D275" s="5"/>
      <c r="E275" s="5"/>
      <c r="F275" s="5"/>
      <c r="G275" s="5"/>
      <c r="H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I275" s="5"/>
      <c r="AJ275" s="5"/>
    </row>
    <row r="276" spans="2:36" ht="17.25" customHeight="1" x14ac:dyDescent="0.2">
      <c r="B276" s="5"/>
      <c r="C276" s="5"/>
      <c r="D276" s="5"/>
      <c r="E276" s="5"/>
      <c r="F276" s="5"/>
      <c r="G276" s="5"/>
      <c r="H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I276" s="5"/>
      <c r="AJ276" s="5"/>
    </row>
    <row r="277" spans="2:36" ht="17.25" customHeight="1" x14ac:dyDescent="0.2">
      <c r="B277" s="5"/>
      <c r="C277" s="5"/>
      <c r="D277" s="5"/>
      <c r="E277" s="5"/>
      <c r="F277" s="5"/>
      <c r="G277" s="5"/>
      <c r="H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I277" s="5"/>
      <c r="AJ277" s="5"/>
    </row>
    <row r="278" spans="2:36" ht="17.25" customHeight="1" x14ac:dyDescent="0.2">
      <c r="B278" s="5"/>
      <c r="C278" s="5"/>
      <c r="D278" s="5"/>
      <c r="E278" s="5"/>
      <c r="F278" s="5"/>
      <c r="G278" s="5"/>
      <c r="H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I278" s="5"/>
      <c r="AJ278" s="5"/>
    </row>
    <row r="279" spans="2:36" ht="17.25" customHeight="1" x14ac:dyDescent="0.2">
      <c r="B279" s="5"/>
      <c r="C279" s="5"/>
      <c r="D279" s="5"/>
      <c r="E279" s="5"/>
      <c r="F279" s="5"/>
      <c r="G279" s="5"/>
      <c r="H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I279" s="5"/>
      <c r="AJ279" s="5"/>
    </row>
    <row r="280" spans="2:36" ht="17.25" customHeight="1" x14ac:dyDescent="0.2">
      <c r="B280" s="5"/>
      <c r="C280" s="5"/>
      <c r="D280" s="5"/>
      <c r="E280" s="5"/>
      <c r="F280" s="5"/>
      <c r="G280" s="5"/>
      <c r="H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I280" s="5"/>
      <c r="AJ280" s="5"/>
    </row>
    <row r="281" spans="2:36" ht="17.25" customHeight="1" x14ac:dyDescent="0.2">
      <c r="B281" s="5"/>
      <c r="C281" s="5"/>
      <c r="D281" s="5"/>
      <c r="E281" s="5"/>
      <c r="F281" s="5"/>
      <c r="G281" s="5"/>
      <c r="H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I281" s="5"/>
      <c r="AJ281" s="5"/>
    </row>
    <row r="282" spans="2:36" ht="17.25" customHeight="1" x14ac:dyDescent="0.2">
      <c r="B282" s="5"/>
      <c r="C282" s="5"/>
      <c r="D282" s="5"/>
      <c r="E282" s="5"/>
      <c r="F282" s="5"/>
      <c r="G282" s="5"/>
      <c r="H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I282" s="5"/>
      <c r="AJ282" s="5"/>
    </row>
    <row r="283" spans="2:36" ht="17.25" customHeight="1" x14ac:dyDescent="0.2">
      <c r="B283" s="5"/>
      <c r="C283" s="5"/>
      <c r="D283" s="5"/>
      <c r="E283" s="5"/>
      <c r="F283" s="5"/>
      <c r="G283" s="5"/>
      <c r="H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I283" s="5"/>
      <c r="AJ283" s="5"/>
    </row>
    <row r="284" spans="2:36" ht="17.25" customHeight="1" x14ac:dyDescent="0.2">
      <c r="B284" s="5"/>
      <c r="C284" s="5"/>
      <c r="D284" s="5"/>
      <c r="E284" s="5"/>
      <c r="F284" s="5"/>
      <c r="G284" s="5"/>
      <c r="H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I284" s="5"/>
      <c r="AJ284" s="5"/>
    </row>
    <row r="285" spans="2:36" ht="17.25" customHeight="1" x14ac:dyDescent="0.2">
      <c r="B285" s="5"/>
      <c r="C285" s="5"/>
      <c r="D285" s="5"/>
      <c r="E285" s="5"/>
      <c r="F285" s="5"/>
      <c r="G285" s="5"/>
      <c r="H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I285" s="5"/>
      <c r="AJ285" s="5"/>
    </row>
    <row r="286" spans="2:36" ht="17.25" customHeight="1" x14ac:dyDescent="0.2">
      <c r="B286" s="5"/>
      <c r="C286" s="5"/>
      <c r="D286" s="5"/>
      <c r="E286" s="5"/>
      <c r="F286" s="5"/>
      <c r="G286" s="5"/>
      <c r="H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I286" s="5"/>
      <c r="AJ286" s="5"/>
    </row>
    <row r="287" spans="2:36" ht="17.25" customHeight="1" x14ac:dyDescent="0.2">
      <c r="B287" s="5"/>
      <c r="C287" s="5"/>
      <c r="D287" s="5"/>
      <c r="E287" s="5"/>
      <c r="F287" s="5"/>
      <c r="G287" s="5"/>
      <c r="H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I287" s="5"/>
      <c r="AJ287" s="5"/>
    </row>
    <row r="288" spans="2:36" ht="17.25" customHeight="1" x14ac:dyDescent="0.2">
      <c r="B288" s="5"/>
      <c r="C288" s="5"/>
      <c r="D288" s="5"/>
      <c r="E288" s="5"/>
      <c r="F288" s="5"/>
      <c r="G288" s="5"/>
      <c r="H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I288" s="5"/>
      <c r="AJ288" s="5"/>
    </row>
    <row r="289" spans="2:36" ht="17.25" customHeight="1" x14ac:dyDescent="0.2">
      <c r="B289" s="5"/>
      <c r="C289" s="5"/>
      <c r="D289" s="5"/>
      <c r="E289" s="5"/>
      <c r="F289" s="5"/>
      <c r="G289" s="5"/>
      <c r="H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I289" s="5"/>
      <c r="AJ289" s="5"/>
    </row>
    <row r="290" spans="2:36" ht="17.25" customHeight="1" x14ac:dyDescent="0.2">
      <c r="B290" s="5"/>
      <c r="C290" s="5"/>
      <c r="D290" s="5"/>
      <c r="E290" s="5"/>
      <c r="F290" s="5"/>
      <c r="G290" s="5"/>
      <c r="H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I290" s="5"/>
      <c r="AJ290" s="5"/>
    </row>
    <row r="291" spans="2:36" ht="17.25" customHeight="1" x14ac:dyDescent="0.2">
      <c r="B291" s="5"/>
      <c r="C291" s="5"/>
      <c r="D291" s="5"/>
      <c r="E291" s="5"/>
      <c r="F291" s="5"/>
      <c r="G291" s="5"/>
      <c r="H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I291" s="5"/>
      <c r="AJ291" s="5"/>
    </row>
    <row r="292" spans="2:36" ht="17.25" customHeight="1" x14ac:dyDescent="0.2">
      <c r="B292" s="5"/>
      <c r="C292" s="5"/>
      <c r="D292" s="5"/>
      <c r="E292" s="5"/>
      <c r="F292" s="5"/>
      <c r="G292" s="5"/>
      <c r="H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I292" s="5"/>
      <c r="AJ292" s="5"/>
    </row>
    <row r="293" spans="2:36" ht="17.25" customHeight="1" x14ac:dyDescent="0.2">
      <c r="B293" s="5"/>
      <c r="C293" s="5"/>
      <c r="D293" s="5"/>
      <c r="E293" s="5"/>
      <c r="F293" s="5"/>
      <c r="G293" s="5"/>
      <c r="H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I293" s="5"/>
      <c r="AJ293" s="5"/>
    </row>
    <row r="294" spans="2:36" ht="17.25" customHeight="1" x14ac:dyDescent="0.2">
      <c r="B294" s="5"/>
      <c r="C294" s="5"/>
      <c r="D294" s="5"/>
      <c r="E294" s="5"/>
      <c r="F294" s="5"/>
      <c r="G294" s="5"/>
      <c r="H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I294" s="5"/>
      <c r="AJ294" s="5"/>
    </row>
    <row r="295" spans="2:36" ht="17.25" customHeight="1" x14ac:dyDescent="0.2">
      <c r="B295" s="5"/>
      <c r="C295" s="5"/>
      <c r="D295" s="5"/>
      <c r="E295" s="5"/>
      <c r="F295" s="5"/>
      <c r="G295" s="5"/>
      <c r="H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I295" s="5"/>
      <c r="AJ295" s="5"/>
    </row>
    <row r="296" spans="2:36" ht="17.25" customHeight="1" x14ac:dyDescent="0.2">
      <c r="B296" s="5"/>
      <c r="C296" s="5"/>
      <c r="D296" s="5"/>
      <c r="E296" s="5"/>
      <c r="F296" s="5"/>
      <c r="G296" s="5"/>
      <c r="H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I296" s="5"/>
      <c r="AJ296" s="5"/>
    </row>
    <row r="297" spans="2:36" ht="17.25" customHeight="1" x14ac:dyDescent="0.2">
      <c r="B297" s="5"/>
      <c r="C297" s="5"/>
      <c r="D297" s="5"/>
      <c r="E297" s="5"/>
      <c r="F297" s="5"/>
      <c r="G297" s="5"/>
      <c r="H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I297" s="5"/>
      <c r="AJ297" s="5"/>
    </row>
    <row r="298" spans="2:36" ht="17.25" customHeight="1" x14ac:dyDescent="0.2">
      <c r="B298" s="5"/>
      <c r="C298" s="5"/>
      <c r="D298" s="5"/>
      <c r="E298" s="5"/>
      <c r="F298" s="5"/>
      <c r="G298" s="5"/>
      <c r="H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I298" s="5"/>
      <c r="AJ298" s="5"/>
    </row>
    <row r="299" spans="2:36" ht="17.25" customHeight="1" x14ac:dyDescent="0.2">
      <c r="B299" s="5"/>
      <c r="C299" s="5"/>
      <c r="D299" s="5"/>
      <c r="E299" s="5"/>
      <c r="F299" s="5"/>
      <c r="G299" s="5"/>
      <c r="H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I299" s="5"/>
      <c r="AJ299" s="5"/>
    </row>
    <row r="300" spans="2:36" ht="17.25" customHeight="1" x14ac:dyDescent="0.2">
      <c r="B300" s="5"/>
      <c r="C300" s="5"/>
      <c r="D300" s="5"/>
      <c r="E300" s="5"/>
      <c r="F300" s="5"/>
      <c r="G300" s="5"/>
      <c r="H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I300" s="5"/>
      <c r="AJ300" s="5"/>
    </row>
    <row r="301" spans="2:36" ht="17.25" customHeight="1" x14ac:dyDescent="0.2">
      <c r="B301" s="5"/>
      <c r="C301" s="5"/>
      <c r="D301" s="5"/>
      <c r="E301" s="5"/>
      <c r="F301" s="5"/>
      <c r="G301" s="5"/>
      <c r="H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I301" s="5"/>
      <c r="AJ301" s="5"/>
    </row>
    <row r="302" spans="2:36" ht="17.25" customHeight="1" x14ac:dyDescent="0.2">
      <c r="B302" s="5"/>
      <c r="C302" s="5"/>
      <c r="D302" s="5"/>
      <c r="E302" s="5"/>
      <c r="F302" s="5"/>
      <c r="G302" s="5"/>
      <c r="H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I302" s="5"/>
      <c r="AJ302" s="5"/>
    </row>
    <row r="303" spans="2:36" ht="17.25" customHeight="1" x14ac:dyDescent="0.2">
      <c r="B303" s="5"/>
      <c r="C303" s="5"/>
      <c r="D303" s="5"/>
      <c r="E303" s="5"/>
      <c r="F303" s="5"/>
      <c r="G303" s="5"/>
      <c r="H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I303" s="5"/>
      <c r="AJ303" s="5"/>
    </row>
    <row r="304" spans="2:36" ht="17.25" customHeight="1" x14ac:dyDescent="0.2">
      <c r="B304" s="5"/>
      <c r="C304" s="5"/>
      <c r="D304" s="5"/>
      <c r="E304" s="5"/>
      <c r="F304" s="5"/>
      <c r="G304" s="5"/>
      <c r="H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I304" s="5"/>
      <c r="AJ304" s="5"/>
    </row>
    <row r="305" spans="2:36" ht="17.25" customHeight="1" x14ac:dyDescent="0.2">
      <c r="B305" s="5"/>
      <c r="C305" s="5"/>
      <c r="D305" s="5"/>
      <c r="E305" s="5"/>
      <c r="F305" s="5"/>
      <c r="G305" s="5"/>
      <c r="H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I305" s="5"/>
      <c r="AJ305" s="5"/>
    </row>
    <row r="306" spans="2:36" ht="17.25" customHeight="1" x14ac:dyDescent="0.2">
      <c r="B306" s="5"/>
      <c r="C306" s="5"/>
      <c r="D306" s="5"/>
      <c r="E306" s="5"/>
      <c r="F306" s="5"/>
      <c r="G306" s="5"/>
      <c r="H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I306" s="5"/>
      <c r="AJ306" s="5"/>
    </row>
    <row r="307" spans="2:36" ht="17.25" customHeight="1" x14ac:dyDescent="0.2">
      <c r="B307" s="5"/>
      <c r="C307" s="5"/>
      <c r="D307" s="5"/>
      <c r="E307" s="5"/>
      <c r="F307" s="5"/>
      <c r="G307" s="5"/>
      <c r="H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I307" s="5"/>
      <c r="AJ307" s="5"/>
    </row>
    <row r="308" spans="2:36" ht="17.25" customHeight="1" x14ac:dyDescent="0.2">
      <c r="B308" s="5"/>
      <c r="C308" s="5"/>
      <c r="D308" s="5"/>
      <c r="E308" s="5"/>
      <c r="F308" s="5"/>
      <c r="G308" s="5"/>
      <c r="H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I308" s="5"/>
      <c r="AJ308" s="5"/>
    </row>
    <row r="309" spans="2:36" ht="17.25" customHeight="1" x14ac:dyDescent="0.2">
      <c r="B309" s="5"/>
      <c r="C309" s="5"/>
      <c r="D309" s="5"/>
      <c r="E309" s="5"/>
      <c r="F309" s="5"/>
      <c r="G309" s="5"/>
      <c r="H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I309" s="5"/>
      <c r="AJ309" s="5"/>
    </row>
    <row r="310" spans="2:36" ht="17.25" customHeight="1" x14ac:dyDescent="0.2">
      <c r="B310" s="5"/>
      <c r="C310" s="5"/>
      <c r="D310" s="5"/>
      <c r="E310" s="5"/>
      <c r="F310" s="5"/>
      <c r="G310" s="5"/>
      <c r="H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I310" s="5"/>
      <c r="AJ310" s="5"/>
    </row>
    <row r="311" spans="2:36" ht="17.25" customHeight="1" x14ac:dyDescent="0.2">
      <c r="B311" s="5"/>
      <c r="C311" s="5"/>
      <c r="D311" s="5"/>
      <c r="E311" s="5"/>
      <c r="F311" s="5"/>
      <c r="G311" s="5"/>
      <c r="H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I311" s="5"/>
      <c r="AJ311" s="5"/>
    </row>
    <row r="312" spans="2:36" ht="17.25" customHeight="1" x14ac:dyDescent="0.2">
      <c r="B312" s="5"/>
      <c r="C312" s="5"/>
      <c r="D312" s="5"/>
      <c r="E312" s="5"/>
      <c r="F312" s="5"/>
      <c r="G312" s="5"/>
      <c r="H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I312" s="5"/>
      <c r="AJ312" s="5"/>
    </row>
    <row r="313" spans="2:36" ht="17.25" customHeight="1" x14ac:dyDescent="0.2">
      <c r="B313" s="5"/>
      <c r="C313" s="5"/>
      <c r="D313" s="5"/>
      <c r="E313" s="5"/>
      <c r="F313" s="5"/>
      <c r="G313" s="5"/>
      <c r="H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I313" s="5"/>
      <c r="AJ313" s="5"/>
    </row>
    <row r="314" spans="2:36" ht="17.25" customHeight="1" x14ac:dyDescent="0.2">
      <c r="B314" s="5"/>
      <c r="C314" s="5"/>
      <c r="D314" s="5"/>
      <c r="E314" s="5"/>
      <c r="F314" s="5"/>
      <c r="G314" s="5"/>
      <c r="H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I314" s="5"/>
      <c r="AJ314" s="5"/>
    </row>
    <row r="315" spans="2:36" ht="17.25" customHeight="1" x14ac:dyDescent="0.2">
      <c r="B315" s="5"/>
      <c r="C315" s="5"/>
      <c r="D315" s="5"/>
      <c r="E315" s="5"/>
      <c r="F315" s="5"/>
      <c r="G315" s="5"/>
      <c r="H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I315" s="5"/>
      <c r="AJ315" s="5"/>
    </row>
    <row r="316" spans="2:36" ht="17.25" customHeight="1" x14ac:dyDescent="0.2">
      <c r="B316" s="5"/>
      <c r="C316" s="5"/>
      <c r="D316" s="5"/>
      <c r="E316" s="5"/>
      <c r="F316" s="5"/>
      <c r="G316" s="5"/>
      <c r="H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I316" s="5"/>
      <c r="AJ316" s="5"/>
    </row>
    <row r="317" spans="2:36" ht="17.25" customHeight="1" x14ac:dyDescent="0.2">
      <c r="B317" s="5"/>
      <c r="C317" s="5"/>
      <c r="D317" s="5"/>
      <c r="E317" s="5"/>
      <c r="F317" s="5"/>
      <c r="G317" s="5"/>
      <c r="H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I317" s="5"/>
      <c r="AJ317" s="5"/>
    </row>
    <row r="318" spans="2:36" ht="17.25" customHeight="1" x14ac:dyDescent="0.2">
      <c r="B318" s="5"/>
      <c r="C318" s="5"/>
      <c r="D318" s="5"/>
      <c r="E318" s="5"/>
      <c r="F318" s="5"/>
      <c r="G318" s="5"/>
      <c r="H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I318" s="5"/>
      <c r="AJ318" s="5"/>
    </row>
    <row r="319" spans="2:36" ht="17.25" customHeight="1" x14ac:dyDescent="0.2">
      <c r="B319" s="5"/>
      <c r="C319" s="5"/>
      <c r="D319" s="5"/>
      <c r="E319" s="5"/>
      <c r="F319" s="5"/>
      <c r="G319" s="5"/>
      <c r="H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I319" s="5"/>
      <c r="AJ319" s="5"/>
    </row>
    <row r="320" spans="2:36" ht="17.25" customHeight="1" x14ac:dyDescent="0.2">
      <c r="B320" s="5"/>
      <c r="C320" s="5"/>
      <c r="D320" s="5"/>
      <c r="E320" s="5"/>
      <c r="F320" s="5"/>
      <c r="G320" s="5"/>
      <c r="H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I320" s="5"/>
      <c r="AJ320" s="5"/>
    </row>
    <row r="321" spans="2:36" ht="17.25" customHeight="1" x14ac:dyDescent="0.2">
      <c r="B321" s="5"/>
      <c r="C321" s="5"/>
      <c r="D321" s="5"/>
      <c r="E321" s="5"/>
      <c r="F321" s="5"/>
      <c r="G321" s="5"/>
      <c r="H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I321" s="5"/>
      <c r="AJ321" s="5"/>
    </row>
    <row r="322" spans="2:36" ht="17.25" customHeight="1" x14ac:dyDescent="0.2">
      <c r="B322" s="5"/>
      <c r="C322" s="5"/>
      <c r="D322" s="5"/>
      <c r="E322" s="5"/>
      <c r="F322" s="5"/>
      <c r="G322" s="5"/>
      <c r="H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I322" s="5"/>
      <c r="AJ322" s="5"/>
    </row>
    <row r="323" spans="2:36" ht="17.25" customHeight="1" x14ac:dyDescent="0.2">
      <c r="B323" s="5"/>
      <c r="C323" s="5"/>
      <c r="D323" s="5"/>
      <c r="E323" s="5"/>
      <c r="F323" s="5"/>
      <c r="G323" s="5"/>
      <c r="H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I323" s="5"/>
      <c r="AJ323" s="5"/>
    </row>
    <row r="324" spans="2:36" ht="17.25" customHeight="1" x14ac:dyDescent="0.2">
      <c r="B324" s="5"/>
      <c r="C324" s="5"/>
      <c r="D324" s="5"/>
      <c r="E324" s="5"/>
      <c r="F324" s="5"/>
      <c r="G324" s="5"/>
      <c r="H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I324" s="5"/>
      <c r="AJ324" s="5"/>
    </row>
    <row r="325" spans="2:36" ht="17.25" customHeight="1" x14ac:dyDescent="0.2">
      <c r="B325" s="5"/>
      <c r="C325" s="5"/>
      <c r="D325" s="5"/>
      <c r="E325" s="5"/>
      <c r="F325" s="5"/>
      <c r="G325" s="5"/>
      <c r="H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I325" s="5"/>
      <c r="AJ325" s="5"/>
    </row>
    <row r="326" spans="2:36" ht="17.25" customHeight="1" x14ac:dyDescent="0.2">
      <c r="B326" s="5"/>
      <c r="C326" s="5"/>
      <c r="D326" s="5"/>
      <c r="E326" s="5"/>
      <c r="F326" s="5"/>
      <c r="G326" s="5"/>
      <c r="H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I326" s="5"/>
      <c r="AJ326" s="5"/>
    </row>
    <row r="327" spans="2:36" ht="17.25" customHeight="1" x14ac:dyDescent="0.2">
      <c r="B327" s="5"/>
      <c r="C327" s="5"/>
      <c r="D327" s="5"/>
      <c r="E327" s="5"/>
      <c r="F327" s="5"/>
      <c r="G327" s="5"/>
      <c r="H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I327" s="5"/>
      <c r="AJ327" s="5"/>
    </row>
    <row r="328" spans="2:36" ht="17.25" customHeight="1" x14ac:dyDescent="0.2">
      <c r="B328" s="5"/>
      <c r="C328" s="5"/>
      <c r="D328" s="5"/>
      <c r="E328" s="5"/>
      <c r="F328" s="5"/>
      <c r="G328" s="5"/>
      <c r="H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I328" s="5"/>
      <c r="AJ328" s="5"/>
    </row>
    <row r="329" spans="2:36" ht="17.25" customHeight="1" x14ac:dyDescent="0.2">
      <c r="B329" s="5"/>
      <c r="C329" s="5"/>
      <c r="D329" s="5"/>
      <c r="E329" s="5"/>
      <c r="F329" s="5"/>
      <c r="G329" s="5"/>
      <c r="H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I329" s="5"/>
      <c r="AJ329" s="5"/>
    </row>
    <row r="330" spans="2:36" ht="17.25" customHeight="1" x14ac:dyDescent="0.2">
      <c r="B330" s="5"/>
      <c r="C330" s="5"/>
      <c r="D330" s="5"/>
      <c r="E330" s="5"/>
      <c r="F330" s="5"/>
      <c r="G330" s="5"/>
      <c r="H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I330" s="5"/>
      <c r="AJ330" s="5"/>
    </row>
    <row r="331" spans="2:36" ht="17.25" customHeight="1" x14ac:dyDescent="0.2">
      <c r="B331" s="5"/>
      <c r="C331" s="5"/>
      <c r="D331" s="5"/>
      <c r="E331" s="5"/>
      <c r="F331" s="5"/>
      <c r="G331" s="5"/>
      <c r="H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I331" s="5"/>
      <c r="AJ331" s="5"/>
    </row>
    <row r="332" spans="2:36" ht="17.25" customHeight="1" x14ac:dyDescent="0.2">
      <c r="B332" s="5"/>
      <c r="C332" s="5"/>
      <c r="D332" s="5"/>
      <c r="E332" s="5"/>
      <c r="F332" s="5"/>
      <c r="G332" s="5"/>
      <c r="H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I332" s="5"/>
      <c r="AJ332" s="5"/>
    </row>
    <row r="333" spans="2:36" ht="17.25" customHeight="1" x14ac:dyDescent="0.2">
      <c r="B333" s="5"/>
      <c r="C333" s="5"/>
      <c r="D333" s="5"/>
      <c r="E333" s="5"/>
      <c r="F333" s="5"/>
      <c r="G333" s="5"/>
      <c r="H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I333" s="5"/>
      <c r="AJ333" s="5"/>
    </row>
    <row r="334" spans="2:36" ht="17.25" customHeight="1" x14ac:dyDescent="0.2">
      <c r="B334" s="5"/>
      <c r="C334" s="5"/>
      <c r="D334" s="5"/>
      <c r="E334" s="5"/>
      <c r="F334" s="5"/>
      <c r="G334" s="5"/>
      <c r="H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I334" s="5"/>
      <c r="AJ334" s="5"/>
    </row>
    <row r="335" spans="2:36" ht="17.25" customHeight="1" x14ac:dyDescent="0.2">
      <c r="B335" s="5"/>
      <c r="C335" s="5"/>
      <c r="D335" s="5"/>
      <c r="E335" s="5"/>
      <c r="F335" s="5"/>
      <c r="G335" s="5"/>
      <c r="H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I335" s="5"/>
      <c r="AJ335" s="5"/>
    </row>
    <row r="336" spans="2:36" ht="17.25" customHeight="1" x14ac:dyDescent="0.2">
      <c r="B336" s="5"/>
      <c r="C336" s="5"/>
      <c r="D336" s="5"/>
      <c r="E336" s="5"/>
      <c r="F336" s="5"/>
      <c r="G336" s="5"/>
      <c r="H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I336" s="5"/>
      <c r="AJ336" s="5"/>
    </row>
    <row r="337" spans="2:36" ht="17.25" customHeight="1" x14ac:dyDescent="0.2">
      <c r="B337" s="5"/>
      <c r="C337" s="5"/>
      <c r="D337" s="5"/>
      <c r="E337" s="5"/>
      <c r="F337" s="5"/>
      <c r="G337" s="5"/>
      <c r="H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I337" s="5"/>
      <c r="AJ337" s="5"/>
    </row>
    <row r="338" spans="2:36" ht="17.25" customHeight="1" x14ac:dyDescent="0.2">
      <c r="B338" s="5"/>
      <c r="C338" s="5"/>
      <c r="D338" s="5"/>
      <c r="E338" s="5"/>
      <c r="F338" s="5"/>
      <c r="G338" s="5"/>
      <c r="H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I338" s="5"/>
      <c r="AJ338" s="5"/>
    </row>
    <row r="339" spans="2:36" ht="17.25" customHeight="1" x14ac:dyDescent="0.2">
      <c r="B339" s="5"/>
      <c r="C339" s="5"/>
      <c r="D339" s="5"/>
      <c r="E339" s="5"/>
      <c r="F339" s="5"/>
      <c r="G339" s="5"/>
      <c r="H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I339" s="5"/>
      <c r="AJ339" s="5"/>
    </row>
    <row r="340" spans="2:36" ht="17.25" customHeight="1" x14ac:dyDescent="0.2">
      <c r="B340" s="5"/>
      <c r="C340" s="5"/>
      <c r="D340" s="5"/>
      <c r="E340" s="5"/>
      <c r="F340" s="5"/>
      <c r="G340" s="5"/>
      <c r="H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I340" s="5"/>
      <c r="AJ340" s="5"/>
    </row>
    <row r="341" spans="2:36" ht="17.25" customHeight="1" x14ac:dyDescent="0.2">
      <c r="B341" s="5"/>
      <c r="C341" s="5"/>
      <c r="D341" s="5"/>
      <c r="E341" s="5"/>
      <c r="F341" s="5"/>
      <c r="G341" s="5"/>
      <c r="H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I341" s="5"/>
      <c r="AJ341" s="5"/>
    </row>
    <row r="342" spans="2:36" ht="17.25" customHeight="1" x14ac:dyDescent="0.2">
      <c r="B342" s="5"/>
      <c r="C342" s="5"/>
      <c r="D342" s="5"/>
      <c r="E342" s="5"/>
      <c r="F342" s="5"/>
      <c r="G342" s="5"/>
      <c r="H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I342" s="5"/>
      <c r="AJ342" s="5"/>
    </row>
    <row r="343" spans="2:36" ht="17.25" customHeight="1" x14ac:dyDescent="0.2">
      <c r="B343" s="5"/>
      <c r="C343" s="5"/>
      <c r="D343" s="5"/>
      <c r="E343" s="5"/>
      <c r="F343" s="5"/>
      <c r="G343" s="5"/>
      <c r="H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I343" s="5"/>
      <c r="AJ343" s="5"/>
    </row>
    <row r="344" spans="2:36" ht="17.25" customHeight="1" x14ac:dyDescent="0.2">
      <c r="B344" s="5"/>
      <c r="C344" s="5"/>
      <c r="D344" s="5"/>
      <c r="E344" s="5"/>
      <c r="F344" s="5"/>
      <c r="G344" s="5"/>
      <c r="H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I344" s="5"/>
      <c r="AJ344" s="5"/>
    </row>
    <row r="345" spans="2:36" ht="17.25" customHeight="1" x14ac:dyDescent="0.2">
      <c r="B345" s="5"/>
      <c r="C345" s="5"/>
      <c r="D345" s="5"/>
      <c r="E345" s="5"/>
      <c r="F345" s="5"/>
      <c r="G345" s="5"/>
      <c r="H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I345" s="5"/>
      <c r="AJ345" s="5"/>
    </row>
    <row r="346" spans="2:36" ht="17.25" customHeight="1" x14ac:dyDescent="0.2">
      <c r="B346" s="5"/>
      <c r="C346" s="5"/>
      <c r="D346" s="5"/>
      <c r="E346" s="5"/>
      <c r="F346" s="5"/>
      <c r="G346" s="5"/>
      <c r="H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I346" s="5"/>
      <c r="AJ346" s="5"/>
    </row>
    <row r="347" spans="2:36" ht="17.25" customHeight="1" x14ac:dyDescent="0.2">
      <c r="B347" s="5"/>
      <c r="C347" s="5"/>
      <c r="D347" s="5"/>
      <c r="E347" s="5"/>
      <c r="F347" s="5"/>
      <c r="G347" s="5"/>
      <c r="H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I347" s="5"/>
      <c r="AJ347" s="5"/>
    </row>
    <row r="348" spans="2:36" ht="17.25" customHeight="1" x14ac:dyDescent="0.2">
      <c r="B348" s="5"/>
      <c r="C348" s="5"/>
      <c r="D348" s="5"/>
      <c r="E348" s="5"/>
      <c r="F348" s="5"/>
      <c r="G348" s="5"/>
      <c r="H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I348" s="5"/>
      <c r="AJ348" s="5"/>
    </row>
    <row r="349" spans="2:36" ht="17.25" customHeight="1" x14ac:dyDescent="0.2">
      <c r="B349" s="5"/>
      <c r="C349" s="5"/>
      <c r="D349" s="5"/>
      <c r="E349" s="5"/>
      <c r="F349" s="5"/>
      <c r="G349" s="5"/>
      <c r="H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I349" s="5"/>
      <c r="AJ349" s="5"/>
    </row>
    <row r="350" spans="2:36" ht="17.25" customHeight="1" x14ac:dyDescent="0.2">
      <c r="B350" s="5"/>
      <c r="C350" s="5"/>
      <c r="D350" s="5"/>
      <c r="E350" s="5"/>
      <c r="F350" s="5"/>
      <c r="G350" s="5"/>
      <c r="H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I350" s="5"/>
      <c r="AJ350" s="5"/>
    </row>
    <row r="351" spans="2:36" ht="17.25" customHeight="1" x14ac:dyDescent="0.2">
      <c r="B351" s="5"/>
      <c r="C351" s="5"/>
      <c r="D351" s="5"/>
      <c r="E351" s="5"/>
      <c r="F351" s="5"/>
      <c r="G351" s="5"/>
      <c r="H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I351" s="5"/>
      <c r="AJ351" s="5"/>
    </row>
    <row r="352" spans="2:36" ht="17.25" customHeight="1" x14ac:dyDescent="0.2">
      <c r="B352" s="5"/>
      <c r="C352" s="5"/>
      <c r="D352" s="5"/>
      <c r="E352" s="5"/>
      <c r="F352" s="5"/>
      <c r="G352" s="5"/>
      <c r="H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I352" s="5"/>
      <c r="AJ352" s="5"/>
    </row>
    <row r="353" spans="2:36" ht="17.25" customHeight="1" x14ac:dyDescent="0.2">
      <c r="B353" s="5"/>
      <c r="C353" s="5"/>
      <c r="D353" s="5"/>
      <c r="E353" s="5"/>
      <c r="F353" s="5"/>
      <c r="G353" s="5"/>
      <c r="H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I353" s="5"/>
      <c r="AJ353" s="5"/>
    </row>
    <row r="354" spans="2:36" ht="17.25" customHeight="1" x14ac:dyDescent="0.2">
      <c r="B354" s="5"/>
      <c r="C354" s="5"/>
      <c r="D354" s="5"/>
      <c r="E354" s="5"/>
      <c r="F354" s="5"/>
      <c r="G354" s="5"/>
      <c r="H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I354" s="5"/>
      <c r="AJ354" s="5"/>
    </row>
    <row r="355" spans="2:36" ht="17.25" customHeight="1" x14ac:dyDescent="0.2">
      <c r="B355" s="5"/>
      <c r="C355" s="5"/>
      <c r="D355" s="5"/>
      <c r="E355" s="5"/>
      <c r="F355" s="5"/>
      <c r="G355" s="5"/>
      <c r="H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I355" s="5"/>
      <c r="AJ355" s="5"/>
    </row>
    <row r="356" spans="2:36" ht="17.25" customHeight="1" x14ac:dyDescent="0.2">
      <c r="B356" s="5"/>
      <c r="C356" s="5"/>
      <c r="D356" s="5"/>
      <c r="E356" s="5"/>
      <c r="F356" s="5"/>
      <c r="G356" s="5"/>
      <c r="H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I356" s="5"/>
      <c r="AJ356" s="5"/>
    </row>
    <row r="357" spans="2:36" ht="17.25" customHeight="1" x14ac:dyDescent="0.2">
      <c r="B357" s="5"/>
      <c r="C357" s="5"/>
      <c r="D357" s="5"/>
      <c r="E357" s="5"/>
      <c r="F357" s="5"/>
      <c r="G357" s="5"/>
      <c r="H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I357" s="5"/>
      <c r="AJ357" s="5"/>
    </row>
    <row r="358" spans="2:36" ht="17.25" customHeight="1" x14ac:dyDescent="0.2">
      <c r="B358" s="5"/>
      <c r="C358" s="5"/>
      <c r="D358" s="5"/>
      <c r="E358" s="5"/>
      <c r="F358" s="5"/>
      <c r="G358" s="5"/>
      <c r="H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I358" s="5"/>
      <c r="AJ358" s="5"/>
    </row>
    <row r="359" spans="2:36" ht="17.25" customHeight="1" x14ac:dyDescent="0.2">
      <c r="B359" s="5"/>
      <c r="C359" s="5"/>
      <c r="D359" s="5"/>
      <c r="E359" s="5"/>
      <c r="F359" s="5"/>
      <c r="G359" s="5"/>
      <c r="H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I359" s="5"/>
      <c r="AJ359" s="5"/>
    </row>
    <row r="360" spans="2:36" ht="17.25" customHeight="1" x14ac:dyDescent="0.2">
      <c r="B360" s="5"/>
      <c r="C360" s="5"/>
      <c r="D360" s="5"/>
      <c r="E360" s="5"/>
      <c r="F360" s="5"/>
      <c r="G360" s="5"/>
      <c r="H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I360" s="5"/>
      <c r="AJ360" s="5"/>
    </row>
    <row r="361" spans="2:36" ht="17.25" customHeight="1" x14ac:dyDescent="0.2">
      <c r="B361" s="5"/>
      <c r="C361" s="5"/>
      <c r="D361" s="5"/>
      <c r="E361" s="5"/>
      <c r="F361" s="5"/>
      <c r="G361" s="5"/>
      <c r="H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I361" s="5"/>
      <c r="AJ361" s="5"/>
    </row>
    <row r="362" spans="2:36" ht="17.25" customHeight="1" x14ac:dyDescent="0.2">
      <c r="B362" s="5"/>
      <c r="C362" s="5"/>
      <c r="D362" s="5"/>
      <c r="E362" s="5"/>
      <c r="F362" s="5"/>
      <c r="G362" s="5"/>
      <c r="H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I362" s="5"/>
      <c r="AJ362" s="5"/>
    </row>
    <row r="363" spans="2:36" ht="17.25" customHeight="1" x14ac:dyDescent="0.2">
      <c r="B363" s="5"/>
      <c r="C363" s="5"/>
      <c r="D363" s="5"/>
      <c r="E363" s="5"/>
      <c r="F363" s="5"/>
      <c r="G363" s="5"/>
      <c r="H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I363" s="5"/>
      <c r="AJ363" s="5"/>
    </row>
    <row r="364" spans="2:36" ht="17.25" customHeight="1" x14ac:dyDescent="0.2">
      <c r="B364" s="5"/>
      <c r="C364" s="5"/>
      <c r="D364" s="5"/>
      <c r="E364" s="5"/>
      <c r="F364" s="5"/>
      <c r="G364" s="5"/>
      <c r="H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I364" s="5"/>
      <c r="AJ364" s="5"/>
    </row>
    <row r="365" spans="2:36" ht="17.25" customHeight="1" x14ac:dyDescent="0.2">
      <c r="B365" s="5"/>
      <c r="C365" s="5"/>
      <c r="D365" s="5"/>
      <c r="E365" s="5"/>
      <c r="F365" s="5"/>
      <c r="G365" s="5"/>
      <c r="H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I365" s="5"/>
      <c r="AJ365" s="5"/>
    </row>
    <row r="366" spans="2:36" ht="17.25" customHeight="1" x14ac:dyDescent="0.2">
      <c r="B366" s="5"/>
      <c r="C366" s="5"/>
      <c r="D366" s="5"/>
      <c r="E366" s="5"/>
      <c r="F366" s="5"/>
      <c r="G366" s="5"/>
      <c r="H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I366" s="5"/>
      <c r="AJ366" s="5"/>
    </row>
    <row r="367" spans="2:36" ht="17.25" customHeight="1" x14ac:dyDescent="0.2">
      <c r="B367" s="5"/>
      <c r="C367" s="5"/>
      <c r="D367" s="5"/>
      <c r="E367" s="5"/>
      <c r="F367" s="5"/>
      <c r="G367" s="5"/>
      <c r="H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I367" s="5"/>
      <c r="AJ367" s="5"/>
    </row>
    <row r="368" spans="2:36" ht="17.25" customHeight="1" x14ac:dyDescent="0.2">
      <c r="B368" s="5"/>
      <c r="C368" s="5"/>
      <c r="D368" s="5"/>
      <c r="E368" s="5"/>
      <c r="F368" s="5"/>
      <c r="G368" s="5"/>
      <c r="H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I368" s="5"/>
      <c r="AJ368" s="5"/>
    </row>
    <row r="369" spans="2:36" ht="17.25" customHeight="1" x14ac:dyDescent="0.2">
      <c r="B369" s="5"/>
      <c r="C369" s="5"/>
      <c r="D369" s="5"/>
      <c r="E369" s="5"/>
      <c r="F369" s="5"/>
      <c r="G369" s="5"/>
      <c r="H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I369" s="5"/>
      <c r="AJ369" s="5"/>
    </row>
    <row r="370" spans="2:36" ht="17.25" customHeight="1" x14ac:dyDescent="0.2">
      <c r="B370" s="5"/>
      <c r="C370" s="5"/>
      <c r="D370" s="5"/>
      <c r="E370" s="5"/>
      <c r="F370" s="5"/>
      <c r="G370" s="5"/>
      <c r="H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I370" s="5"/>
      <c r="AJ370" s="5"/>
    </row>
    <row r="371" spans="2:36" ht="17.25" customHeight="1" x14ac:dyDescent="0.2">
      <c r="B371" s="5"/>
      <c r="C371" s="5"/>
      <c r="D371" s="5"/>
      <c r="E371" s="5"/>
      <c r="F371" s="5"/>
      <c r="G371" s="5"/>
      <c r="H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I371" s="5"/>
      <c r="AJ371" s="5"/>
    </row>
    <row r="372" spans="2:36" ht="17.25" customHeight="1" x14ac:dyDescent="0.2">
      <c r="B372" s="5"/>
      <c r="C372" s="5"/>
      <c r="D372" s="5"/>
      <c r="E372" s="5"/>
      <c r="F372" s="5"/>
      <c r="G372" s="5"/>
      <c r="H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I372" s="5"/>
      <c r="AJ372" s="5"/>
    </row>
    <row r="373" spans="2:36" ht="17.25" customHeight="1" x14ac:dyDescent="0.2">
      <c r="B373" s="5"/>
      <c r="C373" s="5"/>
      <c r="D373" s="5"/>
      <c r="E373" s="5"/>
      <c r="F373" s="5"/>
      <c r="G373" s="5"/>
      <c r="H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I373" s="5"/>
      <c r="AJ373" s="5"/>
    </row>
    <row r="374" spans="2:36" ht="17.25" customHeight="1" x14ac:dyDescent="0.2">
      <c r="B374" s="5"/>
      <c r="C374" s="5"/>
      <c r="D374" s="5"/>
      <c r="E374" s="5"/>
      <c r="F374" s="5"/>
      <c r="G374" s="5"/>
      <c r="H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I374" s="5"/>
      <c r="AJ374" s="5"/>
    </row>
    <row r="375" spans="2:36" ht="17.25" customHeight="1" x14ac:dyDescent="0.2">
      <c r="B375" s="5"/>
      <c r="C375" s="5"/>
      <c r="D375" s="5"/>
      <c r="E375" s="5"/>
      <c r="F375" s="5"/>
      <c r="G375" s="5"/>
      <c r="H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I375" s="5"/>
      <c r="AJ375" s="5"/>
    </row>
    <row r="376" spans="2:36" ht="17.25" customHeight="1" x14ac:dyDescent="0.2">
      <c r="B376" s="5"/>
      <c r="C376" s="5"/>
      <c r="D376" s="5"/>
      <c r="E376" s="5"/>
      <c r="F376" s="5"/>
      <c r="G376" s="5"/>
      <c r="H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I376" s="5"/>
      <c r="AJ376" s="5"/>
    </row>
    <row r="377" spans="2:36" ht="17.25" customHeight="1" x14ac:dyDescent="0.2">
      <c r="B377" s="5"/>
      <c r="C377" s="5"/>
      <c r="D377" s="5"/>
      <c r="E377" s="5"/>
      <c r="F377" s="5"/>
      <c r="G377" s="5"/>
      <c r="H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I377" s="5"/>
      <c r="AJ377" s="5"/>
    </row>
    <row r="378" spans="2:36" ht="17.25" customHeight="1" x14ac:dyDescent="0.2">
      <c r="B378" s="5"/>
      <c r="C378" s="5"/>
      <c r="D378" s="5"/>
      <c r="E378" s="5"/>
      <c r="F378" s="5"/>
      <c r="G378" s="5"/>
      <c r="H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I378" s="5"/>
      <c r="AJ378" s="5"/>
    </row>
    <row r="379" spans="2:36" ht="17.25" customHeight="1" x14ac:dyDescent="0.2">
      <c r="B379" s="5"/>
      <c r="C379" s="5"/>
      <c r="D379" s="5"/>
      <c r="E379" s="5"/>
      <c r="F379" s="5"/>
      <c r="G379" s="5"/>
      <c r="H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I379" s="5"/>
      <c r="AJ379" s="5"/>
    </row>
    <row r="380" spans="2:36" ht="17.25" customHeight="1" x14ac:dyDescent="0.2">
      <c r="B380" s="5"/>
      <c r="C380" s="5"/>
      <c r="D380" s="5"/>
      <c r="E380" s="5"/>
      <c r="F380" s="5"/>
      <c r="G380" s="5"/>
      <c r="H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I380" s="5"/>
      <c r="AJ380" s="5"/>
    </row>
    <row r="381" spans="2:36" ht="17.25" customHeight="1" x14ac:dyDescent="0.2">
      <c r="B381" s="5"/>
      <c r="C381" s="5"/>
      <c r="D381" s="5"/>
      <c r="E381" s="5"/>
      <c r="F381" s="5"/>
      <c r="G381" s="5"/>
      <c r="H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I381" s="5"/>
      <c r="AJ381" s="5"/>
    </row>
    <row r="382" spans="2:36" ht="17.25" customHeight="1" x14ac:dyDescent="0.2">
      <c r="B382" s="5"/>
      <c r="C382" s="5"/>
      <c r="D382" s="5"/>
      <c r="E382" s="5"/>
      <c r="F382" s="5"/>
      <c r="G382" s="5"/>
      <c r="H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I382" s="5"/>
      <c r="AJ382" s="5"/>
    </row>
    <row r="383" spans="2:36" ht="17.25" customHeight="1" x14ac:dyDescent="0.2">
      <c r="B383" s="5"/>
      <c r="C383" s="5"/>
      <c r="D383" s="5"/>
      <c r="E383" s="5"/>
      <c r="F383" s="5"/>
      <c r="G383" s="5"/>
      <c r="H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I383" s="5"/>
      <c r="AJ383" s="5"/>
    </row>
    <row r="384" spans="2:36" ht="17.25" customHeight="1" x14ac:dyDescent="0.2">
      <c r="B384" s="5"/>
      <c r="C384" s="5"/>
      <c r="D384" s="5"/>
      <c r="E384" s="5"/>
      <c r="F384" s="5"/>
      <c r="G384" s="5"/>
      <c r="H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I384" s="5"/>
      <c r="AJ384" s="5"/>
    </row>
    <row r="385" spans="2:36" ht="17.25" customHeight="1" x14ac:dyDescent="0.2">
      <c r="B385" s="5"/>
      <c r="C385" s="5"/>
      <c r="D385" s="5"/>
      <c r="E385" s="5"/>
      <c r="F385" s="5"/>
      <c r="G385" s="5"/>
      <c r="H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I385" s="5"/>
      <c r="AJ385" s="5"/>
    </row>
    <row r="386" spans="2:36" ht="17.25" customHeight="1" x14ac:dyDescent="0.2">
      <c r="B386" s="5"/>
      <c r="C386" s="5"/>
      <c r="D386" s="5"/>
      <c r="E386" s="5"/>
      <c r="F386" s="5"/>
      <c r="G386" s="5"/>
      <c r="H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I386" s="5"/>
      <c r="AJ386" s="5"/>
    </row>
    <row r="387" spans="2:36" ht="17.25" customHeight="1" x14ac:dyDescent="0.2">
      <c r="B387" s="5"/>
      <c r="C387" s="5"/>
      <c r="D387" s="5"/>
      <c r="E387" s="5"/>
      <c r="F387" s="5"/>
      <c r="G387" s="5"/>
      <c r="H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I387" s="5"/>
      <c r="AJ387" s="5"/>
    </row>
    <row r="388" spans="2:36" ht="17.25" customHeight="1" x14ac:dyDescent="0.2">
      <c r="B388" s="5"/>
      <c r="C388" s="5"/>
      <c r="D388" s="5"/>
      <c r="E388" s="5"/>
      <c r="F388" s="5"/>
      <c r="G388" s="5"/>
      <c r="H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I388" s="5"/>
      <c r="AJ388" s="5"/>
    </row>
    <row r="389" spans="2:36" ht="17.25" customHeight="1" x14ac:dyDescent="0.2">
      <c r="B389" s="5"/>
      <c r="C389" s="5"/>
      <c r="D389" s="5"/>
      <c r="E389" s="5"/>
      <c r="F389" s="5"/>
      <c r="G389" s="5"/>
      <c r="H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I389" s="5"/>
      <c r="AJ389" s="5"/>
    </row>
    <row r="390" spans="2:36" ht="17.25" customHeight="1" x14ac:dyDescent="0.2">
      <c r="B390" s="5"/>
      <c r="C390" s="5"/>
      <c r="D390" s="5"/>
      <c r="E390" s="5"/>
      <c r="F390" s="5"/>
      <c r="G390" s="5"/>
      <c r="H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I390" s="5"/>
      <c r="AJ390" s="5"/>
    </row>
    <row r="391" spans="2:36" ht="17.25" customHeight="1" x14ac:dyDescent="0.2">
      <c r="B391" s="5"/>
      <c r="C391" s="5"/>
      <c r="D391" s="5"/>
      <c r="E391" s="5"/>
      <c r="F391" s="5"/>
      <c r="G391" s="5"/>
      <c r="H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I391" s="5"/>
      <c r="AJ391" s="5"/>
    </row>
    <row r="392" spans="2:36" ht="17.25" customHeight="1" x14ac:dyDescent="0.2">
      <c r="B392" s="5"/>
      <c r="C392" s="5"/>
      <c r="D392" s="5"/>
      <c r="E392" s="5"/>
      <c r="F392" s="5"/>
      <c r="G392" s="5"/>
      <c r="H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I392" s="5"/>
      <c r="AJ392" s="5"/>
    </row>
    <row r="393" spans="2:36" ht="17.25" customHeight="1" x14ac:dyDescent="0.2">
      <c r="B393" s="5"/>
      <c r="C393" s="5"/>
      <c r="D393" s="5"/>
      <c r="E393" s="5"/>
      <c r="F393" s="5"/>
      <c r="G393" s="5"/>
      <c r="H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I393" s="5"/>
      <c r="AJ393" s="5"/>
    </row>
    <row r="394" spans="2:36" ht="17.25" customHeight="1" x14ac:dyDescent="0.2">
      <c r="B394" s="5"/>
      <c r="C394" s="5"/>
      <c r="D394" s="5"/>
      <c r="E394" s="5"/>
      <c r="F394" s="5"/>
      <c r="G394" s="5"/>
      <c r="H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I394" s="5"/>
      <c r="AJ394" s="5"/>
    </row>
    <row r="395" spans="2:36" ht="17.25" customHeight="1" x14ac:dyDescent="0.2">
      <c r="B395" s="5"/>
      <c r="C395" s="5"/>
      <c r="D395" s="5"/>
      <c r="E395" s="5"/>
      <c r="F395" s="5"/>
      <c r="G395" s="5"/>
      <c r="H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I395" s="5"/>
      <c r="AJ395" s="5"/>
    </row>
    <row r="396" spans="2:36" ht="17.25" customHeight="1" x14ac:dyDescent="0.2">
      <c r="B396" s="5"/>
      <c r="C396" s="5"/>
      <c r="D396" s="5"/>
      <c r="E396" s="5"/>
      <c r="F396" s="5"/>
      <c r="G396" s="5"/>
      <c r="H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I396" s="5"/>
      <c r="AJ396" s="5"/>
    </row>
    <row r="397" spans="2:36" ht="17.25" customHeight="1" x14ac:dyDescent="0.2">
      <c r="B397" s="5"/>
      <c r="C397" s="5"/>
      <c r="D397" s="5"/>
      <c r="E397" s="5"/>
      <c r="F397" s="5"/>
      <c r="G397" s="5"/>
      <c r="H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I397" s="5"/>
      <c r="AJ397" s="5"/>
    </row>
    <row r="398" spans="2:36" ht="17.25" customHeight="1" x14ac:dyDescent="0.2">
      <c r="B398" s="5"/>
      <c r="C398" s="5"/>
      <c r="D398" s="5"/>
      <c r="E398" s="5"/>
      <c r="F398" s="5"/>
      <c r="G398" s="5"/>
      <c r="H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I398" s="5"/>
      <c r="AJ398" s="5"/>
    </row>
    <row r="399" spans="2:36" ht="17.25" customHeight="1" x14ac:dyDescent="0.2">
      <c r="B399" s="5"/>
      <c r="C399" s="5"/>
      <c r="D399" s="5"/>
      <c r="E399" s="5"/>
      <c r="F399" s="5"/>
      <c r="G399" s="5"/>
      <c r="H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I399" s="5"/>
      <c r="AJ399" s="5"/>
    </row>
    <row r="400" spans="2:36" ht="17.25" customHeight="1" x14ac:dyDescent="0.2">
      <c r="B400" s="5"/>
      <c r="C400" s="5"/>
      <c r="D400" s="5"/>
      <c r="E400" s="5"/>
      <c r="F400" s="5"/>
      <c r="G400" s="5"/>
      <c r="H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I400" s="5"/>
      <c r="AJ400" s="5"/>
    </row>
    <row r="401" spans="2:36" ht="17.25" customHeight="1" x14ac:dyDescent="0.2">
      <c r="B401" s="5"/>
      <c r="C401" s="5"/>
      <c r="D401" s="5"/>
      <c r="E401" s="5"/>
      <c r="F401" s="5"/>
      <c r="G401" s="5"/>
      <c r="H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I401" s="5"/>
      <c r="AJ401" s="5"/>
    </row>
    <row r="402" spans="2:36" ht="17.25" customHeight="1" x14ac:dyDescent="0.2">
      <c r="B402" s="5"/>
      <c r="C402" s="5"/>
      <c r="D402" s="5"/>
      <c r="E402" s="5"/>
      <c r="F402" s="5"/>
      <c r="G402" s="5"/>
      <c r="H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I402" s="5"/>
      <c r="AJ402" s="5"/>
    </row>
    <row r="403" spans="2:36" ht="17.25" customHeight="1" x14ac:dyDescent="0.2">
      <c r="B403" s="5"/>
      <c r="C403" s="5"/>
      <c r="D403" s="5"/>
      <c r="E403" s="5"/>
      <c r="F403" s="5"/>
      <c r="G403" s="5"/>
      <c r="H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I403" s="5"/>
      <c r="AJ403" s="5"/>
    </row>
    <row r="404" spans="2:36" ht="17.25" customHeight="1" x14ac:dyDescent="0.2">
      <c r="B404" s="5"/>
      <c r="C404" s="5"/>
      <c r="D404" s="5"/>
      <c r="E404" s="5"/>
      <c r="F404" s="5"/>
      <c r="G404" s="5"/>
      <c r="H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I404" s="5"/>
      <c r="AJ404" s="5"/>
    </row>
    <row r="405" spans="2:36" ht="17.25" customHeight="1" x14ac:dyDescent="0.2">
      <c r="B405" s="5"/>
      <c r="C405" s="5"/>
      <c r="D405" s="5"/>
      <c r="E405" s="5"/>
      <c r="F405" s="5"/>
      <c r="G405" s="5"/>
      <c r="H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I405" s="5"/>
      <c r="AJ405" s="5"/>
    </row>
    <row r="406" spans="2:36" ht="17.25" customHeight="1" x14ac:dyDescent="0.2">
      <c r="B406" s="5"/>
      <c r="C406" s="5"/>
      <c r="D406" s="5"/>
      <c r="E406" s="5"/>
      <c r="F406" s="5"/>
      <c r="G406" s="5"/>
      <c r="H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I406" s="5"/>
      <c r="AJ406" s="5"/>
    </row>
    <row r="407" spans="2:36" ht="17.25" customHeight="1" x14ac:dyDescent="0.2">
      <c r="B407" s="5"/>
      <c r="C407" s="5"/>
      <c r="D407" s="5"/>
      <c r="E407" s="5"/>
      <c r="F407" s="5"/>
      <c r="G407" s="5"/>
      <c r="H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I407" s="5"/>
      <c r="AJ407" s="5"/>
    </row>
    <row r="408" spans="2:36" ht="17.25" customHeight="1" x14ac:dyDescent="0.2">
      <c r="B408" s="5"/>
      <c r="C408" s="5"/>
      <c r="D408" s="5"/>
      <c r="E408" s="5"/>
      <c r="F408" s="5"/>
      <c r="G408" s="5"/>
      <c r="H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I408" s="5"/>
      <c r="AJ408" s="5"/>
    </row>
    <row r="409" spans="2:36" ht="17.25" customHeight="1" x14ac:dyDescent="0.2">
      <c r="B409" s="5"/>
      <c r="C409" s="5"/>
      <c r="D409" s="5"/>
      <c r="E409" s="5"/>
      <c r="F409" s="5"/>
      <c r="G409" s="5"/>
      <c r="H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I409" s="5"/>
      <c r="AJ409" s="5"/>
    </row>
    <row r="410" spans="2:36" ht="17.25" customHeight="1" x14ac:dyDescent="0.2">
      <c r="B410" s="5"/>
      <c r="C410" s="5"/>
      <c r="D410" s="5"/>
      <c r="E410" s="5"/>
      <c r="F410" s="5"/>
      <c r="G410" s="5"/>
      <c r="H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I410" s="5"/>
      <c r="AJ410" s="5"/>
    </row>
    <row r="411" spans="2:36" ht="17.25" customHeight="1" x14ac:dyDescent="0.2">
      <c r="B411" s="5"/>
      <c r="C411" s="5"/>
      <c r="D411" s="5"/>
      <c r="E411" s="5"/>
      <c r="F411" s="5"/>
      <c r="G411" s="5"/>
      <c r="H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I411" s="5"/>
      <c r="AJ411" s="5"/>
    </row>
    <row r="412" spans="2:36" ht="17.25" customHeight="1" x14ac:dyDescent="0.2">
      <c r="B412" s="5"/>
      <c r="C412" s="5"/>
      <c r="D412" s="5"/>
      <c r="E412" s="5"/>
      <c r="F412" s="5"/>
      <c r="G412" s="5"/>
      <c r="H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I412" s="5"/>
      <c r="AJ412" s="5"/>
    </row>
    <row r="413" spans="2:36" ht="17.25" customHeight="1" x14ac:dyDescent="0.2">
      <c r="B413" s="5"/>
      <c r="C413" s="5"/>
      <c r="D413" s="5"/>
      <c r="E413" s="5"/>
      <c r="F413" s="5"/>
      <c r="G413" s="5"/>
      <c r="H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I413" s="5"/>
      <c r="AJ413" s="5"/>
    </row>
    <row r="414" spans="2:36" ht="17.25" customHeight="1" x14ac:dyDescent="0.2">
      <c r="B414" s="5"/>
      <c r="C414" s="5"/>
      <c r="D414" s="5"/>
      <c r="E414" s="5"/>
      <c r="F414" s="5"/>
      <c r="G414" s="5"/>
      <c r="H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I414" s="5"/>
      <c r="AJ414" s="5"/>
    </row>
    <row r="415" spans="2:36" ht="17.25" customHeight="1" x14ac:dyDescent="0.2">
      <c r="B415" s="5"/>
      <c r="C415" s="5"/>
      <c r="D415" s="5"/>
      <c r="E415" s="5"/>
      <c r="F415" s="5"/>
      <c r="G415" s="5"/>
      <c r="H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I415" s="5"/>
      <c r="AJ415" s="5"/>
    </row>
    <row r="416" spans="2:36" ht="17.25" customHeight="1" x14ac:dyDescent="0.2">
      <c r="B416" s="5"/>
      <c r="C416" s="5"/>
      <c r="D416" s="5"/>
      <c r="E416" s="5"/>
      <c r="F416" s="5"/>
      <c r="G416" s="5"/>
      <c r="H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I416" s="5"/>
      <c r="AJ416" s="5"/>
    </row>
    <row r="417" spans="2:36" ht="17.25" customHeight="1" x14ac:dyDescent="0.2">
      <c r="B417" s="5"/>
      <c r="C417" s="5"/>
      <c r="D417" s="5"/>
      <c r="E417" s="5"/>
      <c r="F417" s="5"/>
      <c r="G417" s="5"/>
      <c r="H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I417" s="5"/>
      <c r="AJ417" s="5"/>
    </row>
    <row r="418" spans="2:36" ht="17.25" customHeight="1" x14ac:dyDescent="0.2">
      <c r="B418" s="5"/>
      <c r="C418" s="5"/>
      <c r="D418" s="5"/>
      <c r="E418" s="5"/>
      <c r="F418" s="5"/>
      <c r="G418" s="5"/>
      <c r="H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I418" s="5"/>
      <c r="AJ418" s="5"/>
    </row>
    <row r="419" spans="2:36" ht="17.25" customHeight="1" x14ac:dyDescent="0.2">
      <c r="B419" s="5"/>
      <c r="C419" s="5"/>
      <c r="D419" s="5"/>
      <c r="E419" s="5"/>
      <c r="F419" s="5"/>
      <c r="G419" s="5"/>
      <c r="H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I419" s="5"/>
      <c r="AJ419" s="5"/>
    </row>
    <row r="420" spans="2:36" ht="17.25" customHeight="1" x14ac:dyDescent="0.2">
      <c r="B420" s="5"/>
      <c r="C420" s="5"/>
      <c r="D420" s="5"/>
      <c r="E420" s="5"/>
      <c r="F420" s="5"/>
      <c r="G420" s="5"/>
      <c r="H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I420" s="5"/>
      <c r="AJ420" s="5"/>
    </row>
    <row r="421" spans="2:36" ht="17.25" customHeight="1" x14ac:dyDescent="0.2">
      <c r="B421" s="5"/>
      <c r="C421" s="5"/>
      <c r="D421" s="5"/>
      <c r="E421" s="5"/>
      <c r="F421" s="5"/>
      <c r="G421" s="5"/>
      <c r="H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I421" s="5"/>
      <c r="AJ421" s="5"/>
    </row>
  </sheetData>
  <mergeCells count="1">
    <mergeCell ref="A1:H1"/>
  </mergeCells>
  <phoneticPr fontId="0" type="noConversion"/>
  <pageMargins left="0.75" right="0.75" top="1" bottom="1" header="0.5" footer="0.5"/>
  <pageSetup paperSize="9" orientation="portrait" horizontalDpi="4294967293"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A1:BE421"/>
  <sheetViews>
    <sheetView zoomScale="88" workbookViewId="0">
      <pane ySplit="4" topLeftCell="A117" activePane="bottomLeft" state="frozen"/>
      <selection pane="bottomLeft" activeCell="AH94" sqref="AH94"/>
    </sheetView>
  </sheetViews>
  <sheetFormatPr defaultColWidth="5.28515625" defaultRowHeight="16.5" customHeight="1" x14ac:dyDescent="0.2"/>
  <cols>
    <col min="1" max="18" width="5.5703125" style="10" bestFit="1" customWidth="1"/>
    <col min="19" max="21" width="5.5703125" style="10" customWidth="1"/>
    <col min="22" max="22" width="5.5703125" style="10" bestFit="1" customWidth="1"/>
    <col min="23" max="23" width="5.7109375" style="10" bestFit="1" customWidth="1"/>
    <col min="24" max="25" width="5.5703125" style="10" bestFit="1" customWidth="1"/>
    <col min="26" max="26" width="5.42578125" style="10" customWidth="1"/>
    <col min="27" max="29" width="5.5703125" style="10" bestFit="1" customWidth="1"/>
    <col min="30" max="30" width="5.42578125" style="10" customWidth="1"/>
    <col min="31" max="31" width="5.5703125" style="10" bestFit="1" customWidth="1"/>
    <col min="32" max="32" width="5.5703125" style="10" customWidth="1"/>
    <col min="33" max="33" width="5.5703125" style="10" bestFit="1" customWidth="1"/>
    <col min="34" max="34" width="17.42578125" style="10" customWidth="1"/>
    <col min="35" max="35" width="17" style="32" customWidth="1"/>
    <col min="36" max="16384" width="5.28515625" style="10"/>
  </cols>
  <sheetData>
    <row r="1" spans="1:37" s="328" customFormat="1" ht="16.5" customHeight="1" x14ac:dyDescent="0.2">
      <c r="A1" s="449" t="s">
        <v>2270</v>
      </c>
      <c r="B1" s="449"/>
      <c r="C1" s="449"/>
      <c r="D1" s="449"/>
      <c r="E1" s="449"/>
      <c r="F1" s="449"/>
      <c r="G1" s="449"/>
      <c r="H1" s="449"/>
      <c r="I1" s="323"/>
      <c r="J1" s="323"/>
      <c r="K1" s="323"/>
      <c r="L1" s="324" t="s">
        <v>1540</v>
      </c>
      <c r="M1" s="323"/>
      <c r="N1" s="323"/>
      <c r="O1" s="323"/>
      <c r="P1" s="323"/>
      <c r="Q1" s="323"/>
      <c r="R1" s="323"/>
      <c r="S1" s="323"/>
      <c r="T1" s="323"/>
      <c r="U1" s="323"/>
      <c r="V1" s="325" t="s">
        <v>2202</v>
      </c>
      <c r="W1" s="323"/>
      <c r="X1" s="323"/>
      <c r="Y1" s="323"/>
      <c r="Z1" s="323"/>
      <c r="AA1" s="323"/>
      <c r="AB1" s="323"/>
      <c r="AC1" s="323"/>
      <c r="AD1" s="323"/>
      <c r="AE1" s="323"/>
      <c r="AF1" s="323"/>
      <c r="AG1" s="323"/>
      <c r="AH1" s="326" t="s">
        <v>20</v>
      </c>
      <c r="AI1" s="327"/>
    </row>
    <row r="2" spans="1:37" s="328" customFormat="1" ht="16.5" customHeight="1" x14ac:dyDescent="0.2">
      <c r="A2" s="329" t="s">
        <v>33</v>
      </c>
      <c r="B2" s="330"/>
      <c r="C2" s="330"/>
      <c r="D2" s="330" t="s">
        <v>31</v>
      </c>
      <c r="E2" s="330"/>
      <c r="F2" s="330"/>
      <c r="G2" s="330"/>
      <c r="H2" s="330"/>
      <c r="I2" s="330"/>
      <c r="J2" s="330" t="s">
        <v>31</v>
      </c>
      <c r="K2" s="330"/>
      <c r="L2" s="330"/>
      <c r="M2" s="330" t="s">
        <v>1318</v>
      </c>
      <c r="N2" s="330"/>
      <c r="O2" s="330"/>
      <c r="P2" s="330"/>
      <c r="Q2" s="330" t="s">
        <v>31</v>
      </c>
      <c r="R2" s="330"/>
      <c r="S2" s="330"/>
      <c r="T2" s="330"/>
      <c r="U2" s="330"/>
      <c r="V2" s="330"/>
      <c r="W2" s="330"/>
      <c r="X2" s="331"/>
      <c r="Y2" s="331" t="s">
        <v>30</v>
      </c>
      <c r="Z2" s="331"/>
      <c r="AA2" s="331"/>
      <c r="AB2" s="331"/>
      <c r="AC2" s="331"/>
      <c r="AD2" s="331" t="s">
        <v>30</v>
      </c>
      <c r="AE2" s="331"/>
      <c r="AF2" s="331"/>
      <c r="AG2" s="332"/>
      <c r="AH2" s="333" t="s">
        <v>146</v>
      </c>
      <c r="AI2" s="327"/>
    </row>
    <row r="3" spans="1:37" s="337" customFormat="1" ht="16.5" customHeight="1" x14ac:dyDescent="0.2">
      <c r="A3" s="329" t="s">
        <v>6</v>
      </c>
      <c r="B3" s="330" t="s">
        <v>3</v>
      </c>
      <c r="C3" s="330" t="s">
        <v>4</v>
      </c>
      <c r="D3" s="330" t="s">
        <v>140</v>
      </c>
      <c r="E3" s="330" t="s">
        <v>5</v>
      </c>
      <c r="F3" s="330" t="s">
        <v>0</v>
      </c>
      <c r="G3" s="330" t="s">
        <v>1</v>
      </c>
      <c r="H3" s="330" t="s">
        <v>2</v>
      </c>
      <c r="I3" s="330" t="s">
        <v>3</v>
      </c>
      <c r="J3" s="330" t="s">
        <v>4</v>
      </c>
      <c r="K3" s="330" t="s">
        <v>140</v>
      </c>
      <c r="L3" s="330" t="s">
        <v>5</v>
      </c>
      <c r="M3" s="330" t="s">
        <v>0</v>
      </c>
      <c r="N3" s="330" t="s">
        <v>1</v>
      </c>
      <c r="O3" s="330" t="s">
        <v>2</v>
      </c>
      <c r="P3" s="330" t="s">
        <v>3</v>
      </c>
      <c r="Q3" s="330" t="s">
        <v>4</v>
      </c>
      <c r="R3" s="330" t="s">
        <v>140</v>
      </c>
      <c r="S3" s="330" t="s">
        <v>5</v>
      </c>
      <c r="T3" s="330" t="s">
        <v>0</v>
      </c>
      <c r="U3" s="330" t="s">
        <v>1</v>
      </c>
      <c r="V3" s="330" t="s">
        <v>2</v>
      </c>
      <c r="W3" s="330" t="s">
        <v>3</v>
      </c>
      <c r="X3" s="331" t="s">
        <v>4</v>
      </c>
      <c r="Y3" s="331" t="s">
        <v>140</v>
      </c>
      <c r="Z3" s="331" t="s">
        <v>5</v>
      </c>
      <c r="AA3" s="331" t="s">
        <v>0</v>
      </c>
      <c r="AB3" s="331" t="s">
        <v>1</v>
      </c>
      <c r="AC3" s="331" t="s">
        <v>2</v>
      </c>
      <c r="AD3" s="331" t="s">
        <v>3</v>
      </c>
      <c r="AE3" s="331" t="s">
        <v>4</v>
      </c>
      <c r="AF3" s="331" t="s">
        <v>140</v>
      </c>
      <c r="AG3" s="334" t="s">
        <v>6</v>
      </c>
      <c r="AH3" s="335" t="s">
        <v>19</v>
      </c>
      <c r="AI3" s="336"/>
    </row>
    <row r="4" spans="1:37" s="328" customFormat="1" ht="16.5" customHeight="1" x14ac:dyDescent="0.2">
      <c r="A4" s="329" t="s">
        <v>7</v>
      </c>
      <c r="B4" s="330">
        <v>1</v>
      </c>
      <c r="C4" s="330">
        <v>2</v>
      </c>
      <c r="D4" s="330">
        <v>3</v>
      </c>
      <c r="E4" s="330">
        <v>4</v>
      </c>
      <c r="F4" s="330">
        <v>5</v>
      </c>
      <c r="G4" s="330">
        <v>6</v>
      </c>
      <c r="H4" s="330">
        <v>7</v>
      </c>
      <c r="I4" s="330">
        <v>8</v>
      </c>
      <c r="J4" s="330">
        <v>9</v>
      </c>
      <c r="K4" s="330">
        <v>10</v>
      </c>
      <c r="L4" s="330">
        <v>11</v>
      </c>
      <c r="M4" s="330">
        <v>12</v>
      </c>
      <c r="N4" s="330">
        <v>13</v>
      </c>
      <c r="O4" s="330">
        <v>14</v>
      </c>
      <c r="P4" s="330">
        <v>15</v>
      </c>
      <c r="Q4" s="330">
        <v>16</v>
      </c>
      <c r="R4" s="330">
        <v>17</v>
      </c>
      <c r="S4" s="330">
        <v>18</v>
      </c>
      <c r="T4" s="330">
        <v>19</v>
      </c>
      <c r="U4" s="330">
        <v>20</v>
      </c>
      <c r="V4" s="330">
        <v>21</v>
      </c>
      <c r="W4" s="330">
        <v>22</v>
      </c>
      <c r="X4" s="331">
        <v>23</v>
      </c>
      <c r="Y4" s="331">
        <v>24</v>
      </c>
      <c r="Z4" s="331">
        <v>25</v>
      </c>
      <c r="AA4" s="331">
        <v>26</v>
      </c>
      <c r="AB4" s="331">
        <v>27</v>
      </c>
      <c r="AC4" s="331">
        <v>28</v>
      </c>
      <c r="AD4" s="331">
        <v>29</v>
      </c>
      <c r="AE4" s="331">
        <v>30</v>
      </c>
      <c r="AF4" s="331">
        <v>31</v>
      </c>
      <c r="AG4" s="338" t="s">
        <v>7</v>
      </c>
      <c r="AH4" s="339" t="s">
        <v>21</v>
      </c>
      <c r="AI4" s="327"/>
    </row>
    <row r="5" spans="1:37" s="354" customFormat="1" ht="16.5" customHeight="1" x14ac:dyDescent="0.2">
      <c r="A5" s="343">
        <v>1</v>
      </c>
      <c r="B5" s="344"/>
      <c r="C5" s="344"/>
      <c r="D5" s="344"/>
      <c r="E5" s="345" t="s">
        <v>1915</v>
      </c>
      <c r="F5" s="346" t="s">
        <v>1402</v>
      </c>
      <c r="G5" s="347" t="s">
        <v>1935</v>
      </c>
      <c r="H5" s="344"/>
      <c r="I5" s="344"/>
      <c r="J5" s="344"/>
      <c r="K5" s="344"/>
      <c r="L5" s="348" t="s">
        <v>1934</v>
      </c>
      <c r="M5" s="348"/>
      <c r="N5" s="345" t="s">
        <v>2003</v>
      </c>
      <c r="O5" s="349" t="s">
        <v>2028</v>
      </c>
      <c r="P5" s="344"/>
      <c r="Q5" s="350" t="s">
        <v>2041</v>
      </c>
      <c r="R5" s="351"/>
      <c r="S5" s="348" t="s">
        <v>2062</v>
      </c>
      <c r="T5" s="346" t="s">
        <v>799</v>
      </c>
      <c r="U5" s="344"/>
      <c r="V5" s="23" t="s">
        <v>1402</v>
      </c>
      <c r="W5" s="218" t="s">
        <v>2118</v>
      </c>
      <c r="X5" s="344"/>
      <c r="Y5" s="348" t="s">
        <v>2160</v>
      </c>
      <c r="Z5" s="103" t="s">
        <v>2147</v>
      </c>
      <c r="AA5" s="103"/>
      <c r="AB5" s="339" t="s">
        <v>2146</v>
      </c>
      <c r="AC5" s="352" t="s">
        <v>1006</v>
      </c>
      <c r="AD5" s="352"/>
      <c r="AE5" s="352"/>
      <c r="AF5" s="352"/>
      <c r="AG5" s="353">
        <v>1</v>
      </c>
      <c r="AH5" s="350" t="s">
        <v>147</v>
      </c>
      <c r="AI5" s="344"/>
    </row>
    <row r="6" spans="1:37" ht="16.5" customHeight="1" x14ac:dyDescent="0.2">
      <c r="A6" s="97" t="s">
        <v>313</v>
      </c>
      <c r="B6" s="194" t="s">
        <v>636</v>
      </c>
      <c r="C6" s="195"/>
      <c r="D6" s="195"/>
      <c r="E6" s="195"/>
      <c r="F6" s="216" t="s">
        <v>1548</v>
      </c>
      <c r="G6" s="216"/>
      <c r="H6" s="216"/>
      <c r="I6" s="216"/>
      <c r="J6" s="216"/>
      <c r="K6" s="216"/>
      <c r="L6" s="216"/>
      <c r="M6" s="216"/>
      <c r="P6" s="204" t="s">
        <v>1594</v>
      </c>
      <c r="Q6" s="204"/>
      <c r="R6" s="204"/>
      <c r="S6" s="216" t="s">
        <v>2071</v>
      </c>
      <c r="T6" s="216"/>
      <c r="U6" s="216"/>
      <c r="V6" s="216"/>
      <c r="W6" s="216"/>
      <c r="X6" s="216"/>
      <c r="Y6" s="216"/>
      <c r="Z6" s="216"/>
      <c r="AA6" s="352" t="s">
        <v>2178</v>
      </c>
      <c r="AB6" s="352"/>
      <c r="AC6" s="352"/>
      <c r="AD6" s="352"/>
      <c r="AE6" s="352"/>
      <c r="AF6" s="352"/>
      <c r="AG6" s="3" t="s">
        <v>313</v>
      </c>
      <c r="AH6" s="103" t="s">
        <v>22</v>
      </c>
    </row>
    <row r="7" spans="1:37" ht="16.5" customHeight="1" x14ac:dyDescent="0.2">
      <c r="A7" s="97">
        <v>2</v>
      </c>
      <c r="B7" s="32"/>
      <c r="C7" s="32"/>
      <c r="F7" s="216" t="s">
        <v>1727</v>
      </c>
      <c r="G7" s="216" t="s">
        <v>1286</v>
      </c>
      <c r="H7" s="216" t="s">
        <v>1928</v>
      </c>
      <c r="J7" s="216" t="s">
        <v>1023</v>
      </c>
      <c r="K7" s="216" t="s">
        <v>1963</v>
      </c>
      <c r="L7" s="216" t="s">
        <v>1727</v>
      </c>
      <c r="M7" s="216" t="s">
        <v>1504</v>
      </c>
      <c r="N7" s="194" t="s">
        <v>1161</v>
      </c>
      <c r="O7" s="194"/>
      <c r="P7" s="194"/>
      <c r="Q7" s="194"/>
      <c r="R7" s="350" t="s">
        <v>2048</v>
      </c>
      <c r="S7" s="10" t="s">
        <v>33</v>
      </c>
      <c r="U7" s="32"/>
      <c r="V7" s="220" t="s">
        <v>1875</v>
      </c>
      <c r="W7" s="32"/>
      <c r="X7" s="216" t="s">
        <v>1548</v>
      </c>
      <c r="Y7" s="216"/>
      <c r="Z7" s="216"/>
      <c r="AA7" s="216" t="s">
        <v>741</v>
      </c>
      <c r="AB7" s="220" t="s">
        <v>1593</v>
      </c>
      <c r="AC7" s="220" t="s">
        <v>1733</v>
      </c>
      <c r="AD7" s="32"/>
      <c r="AE7" s="32"/>
      <c r="AF7" s="194" t="s">
        <v>749</v>
      </c>
      <c r="AG7" s="3">
        <v>2</v>
      </c>
      <c r="AH7" s="111" t="s">
        <v>259</v>
      </c>
    </row>
    <row r="8" spans="1:37" ht="16.5" customHeight="1" x14ac:dyDescent="0.2">
      <c r="A8" s="97">
        <v>3</v>
      </c>
      <c r="B8" s="106"/>
      <c r="C8" s="106"/>
      <c r="D8" s="106"/>
      <c r="E8" s="106"/>
      <c r="F8" s="106"/>
      <c r="G8" s="106"/>
      <c r="H8" s="106"/>
      <c r="I8" s="106"/>
      <c r="J8" s="341" t="s">
        <v>1804</v>
      </c>
      <c r="K8" s="342"/>
      <c r="L8" s="342"/>
      <c r="M8" s="342"/>
      <c r="N8" s="342"/>
      <c r="O8" s="342"/>
      <c r="P8" s="132" t="s">
        <v>362</v>
      </c>
      <c r="Q8" s="32"/>
      <c r="R8" s="32"/>
      <c r="S8" s="32"/>
      <c r="T8" s="32"/>
      <c r="U8" s="32"/>
      <c r="V8" s="32"/>
      <c r="W8" s="342"/>
      <c r="X8" s="342"/>
      <c r="Y8" s="342"/>
      <c r="Z8" s="342"/>
      <c r="AA8" s="355" t="s">
        <v>628</v>
      </c>
      <c r="AB8" s="355"/>
      <c r="AC8" s="355"/>
      <c r="AG8" s="3">
        <v>3</v>
      </c>
      <c r="AH8" s="111" t="s">
        <v>259</v>
      </c>
    </row>
    <row r="9" spans="1:37" ht="16.5" customHeight="1" x14ac:dyDescent="0.2">
      <c r="A9" s="97">
        <v>4</v>
      </c>
      <c r="B9" s="216" t="s">
        <v>1811</v>
      </c>
      <c r="C9" s="216"/>
      <c r="D9" s="216" t="s">
        <v>1157</v>
      </c>
      <c r="E9" s="216"/>
      <c r="F9" s="216"/>
      <c r="G9" s="216"/>
      <c r="H9" s="216"/>
      <c r="I9" s="216"/>
      <c r="J9" s="216" t="s">
        <v>1158</v>
      </c>
      <c r="K9" s="235"/>
      <c r="L9" s="235"/>
      <c r="M9" s="235"/>
      <c r="N9" s="235"/>
      <c r="O9" s="235"/>
      <c r="P9" s="235"/>
      <c r="Q9" s="235"/>
      <c r="R9" s="235"/>
      <c r="S9" s="235"/>
      <c r="T9" s="235"/>
      <c r="U9" s="235"/>
      <c r="V9" s="235"/>
      <c r="W9" s="235"/>
      <c r="X9" s="235"/>
      <c r="Y9" s="235"/>
      <c r="Z9" s="235"/>
      <c r="AA9" s="235"/>
      <c r="AB9" s="235"/>
      <c r="AC9" s="235"/>
      <c r="AD9" s="235"/>
      <c r="AE9" s="235"/>
      <c r="AF9" s="235"/>
      <c r="AG9" s="3" t="s">
        <v>1565</v>
      </c>
      <c r="AH9" s="111" t="s">
        <v>259</v>
      </c>
    </row>
    <row r="10" spans="1:37" ht="16.5" customHeight="1" x14ac:dyDescent="0.2">
      <c r="A10" s="97">
        <v>5</v>
      </c>
      <c r="C10" s="214" t="s">
        <v>848</v>
      </c>
      <c r="D10" s="214"/>
      <c r="E10" s="216" t="s">
        <v>1838</v>
      </c>
      <c r="F10" s="216"/>
      <c r="G10" s="32"/>
      <c r="H10" s="32"/>
      <c r="I10" s="32"/>
      <c r="J10" s="226" t="s">
        <v>1975</v>
      </c>
      <c r="K10" s="226"/>
      <c r="L10" s="216" t="s">
        <v>1246</v>
      </c>
      <c r="M10" s="216"/>
      <c r="N10" s="226"/>
      <c r="O10" s="216" t="s">
        <v>1971</v>
      </c>
      <c r="P10" s="32"/>
      <c r="Q10" s="32"/>
      <c r="R10" s="215" t="s">
        <v>2057</v>
      </c>
      <c r="S10" s="32"/>
      <c r="T10" s="32"/>
      <c r="U10" s="32"/>
      <c r="V10" s="218" t="s">
        <v>2097</v>
      </c>
      <c r="W10" s="218"/>
      <c r="X10" s="216" t="s">
        <v>1246</v>
      </c>
      <c r="Y10" s="32"/>
      <c r="Z10" s="204" t="s">
        <v>1794</v>
      </c>
      <c r="AA10" s="204"/>
      <c r="AB10" s="229" t="s">
        <v>2208</v>
      </c>
      <c r="AC10" s="229"/>
      <c r="AD10" s="32"/>
      <c r="AE10" s="32"/>
      <c r="AF10" s="216" t="s">
        <v>741</v>
      </c>
      <c r="AG10" s="3">
        <v>5</v>
      </c>
      <c r="AH10" s="111" t="s">
        <v>259</v>
      </c>
      <c r="AJ10" s="5"/>
      <c r="AK10" s="5"/>
    </row>
    <row r="11" spans="1:37" ht="16.5" customHeight="1" x14ac:dyDescent="0.2">
      <c r="A11" s="97">
        <v>6</v>
      </c>
      <c r="B11" s="204" t="s">
        <v>1404</v>
      </c>
      <c r="C11" s="204"/>
      <c r="D11" s="204"/>
      <c r="E11" s="204"/>
      <c r="F11" s="204"/>
      <c r="G11" s="32"/>
      <c r="H11" s="32"/>
      <c r="I11" s="32"/>
      <c r="J11" s="214" t="s">
        <v>634</v>
      </c>
      <c r="L11" s="204" t="s">
        <v>1078</v>
      </c>
      <c r="M11" s="204"/>
      <c r="N11" s="99"/>
      <c r="P11" s="32"/>
      <c r="Q11" s="32"/>
      <c r="R11" s="32"/>
      <c r="S11" s="32"/>
      <c r="T11" s="216" t="s">
        <v>1691</v>
      </c>
      <c r="U11" s="216"/>
      <c r="V11" s="216"/>
      <c r="W11" s="194" t="s">
        <v>1006</v>
      </c>
      <c r="X11" s="194" t="s">
        <v>2144</v>
      </c>
      <c r="Y11" s="32"/>
      <c r="Z11" s="216" t="s">
        <v>2043</v>
      </c>
      <c r="AA11" s="216"/>
      <c r="AB11" s="99"/>
      <c r="AD11" s="32"/>
      <c r="AE11" s="218" t="s">
        <v>2255</v>
      </c>
      <c r="AF11" s="32"/>
      <c r="AG11" s="3">
        <v>6</v>
      </c>
      <c r="AH11" s="111" t="s">
        <v>259</v>
      </c>
      <c r="AJ11" s="5"/>
      <c r="AK11" s="5"/>
    </row>
    <row r="12" spans="1:37" ht="16.5" customHeight="1" x14ac:dyDescent="0.2">
      <c r="A12" s="97">
        <v>7</v>
      </c>
      <c r="B12" s="216" t="s">
        <v>1782</v>
      </c>
      <c r="C12" s="216"/>
      <c r="D12" s="216"/>
      <c r="E12" s="216"/>
      <c r="F12" s="216"/>
      <c r="G12" s="216"/>
      <c r="I12" s="216" t="s">
        <v>1814</v>
      </c>
      <c r="J12" s="216"/>
      <c r="K12" s="216"/>
      <c r="L12" s="216"/>
      <c r="M12" s="216"/>
      <c r="N12" s="99"/>
      <c r="O12" s="32"/>
      <c r="P12" s="32"/>
      <c r="Q12" s="32"/>
      <c r="R12" s="32"/>
      <c r="S12" s="216" t="s">
        <v>2067</v>
      </c>
      <c r="T12" s="32"/>
      <c r="U12" s="32"/>
      <c r="V12" s="32"/>
      <c r="W12" s="32"/>
      <c r="X12" s="215" t="s">
        <v>2148</v>
      </c>
      <c r="AA12" s="216" t="s">
        <v>1620</v>
      </c>
      <c r="AB12" s="216" t="s">
        <v>2190</v>
      </c>
      <c r="AC12" s="216"/>
      <c r="AD12" s="216"/>
      <c r="AE12" s="216"/>
      <c r="AF12" s="216"/>
      <c r="AG12" s="3">
        <v>7</v>
      </c>
      <c r="AH12" s="111" t="s">
        <v>259</v>
      </c>
      <c r="AJ12" s="5"/>
      <c r="AK12" s="5"/>
    </row>
    <row r="13" spans="1:37" ht="16.5" customHeight="1" x14ac:dyDescent="0.2">
      <c r="A13" s="98">
        <v>8</v>
      </c>
      <c r="B13" s="272" t="s">
        <v>676</v>
      </c>
      <c r="C13" s="204" t="s">
        <v>1877</v>
      </c>
      <c r="D13" s="204"/>
      <c r="E13" s="214" t="s">
        <v>1732</v>
      </c>
      <c r="F13" s="204" t="s">
        <v>854</v>
      </c>
      <c r="G13" s="204"/>
      <c r="H13" s="204"/>
      <c r="I13" s="204"/>
      <c r="J13" s="204"/>
      <c r="K13" s="204"/>
      <c r="L13" s="204"/>
      <c r="M13" s="204"/>
      <c r="N13" s="99"/>
      <c r="O13" s="32"/>
      <c r="P13" s="32"/>
      <c r="Q13" s="32"/>
      <c r="R13" s="350" t="s">
        <v>2049</v>
      </c>
      <c r="S13" s="32"/>
      <c r="Y13" s="216" t="s">
        <v>2151</v>
      </c>
      <c r="Z13" s="216"/>
      <c r="AA13" s="216"/>
      <c r="AB13" s="216"/>
      <c r="AC13" s="218" t="s">
        <v>2195</v>
      </c>
      <c r="AD13" s="218"/>
      <c r="AE13" s="220" t="s">
        <v>2251</v>
      </c>
      <c r="AF13" s="95"/>
      <c r="AG13" s="8">
        <v>8</v>
      </c>
      <c r="AH13" s="122"/>
      <c r="AJ13" s="5"/>
      <c r="AK13" s="5"/>
    </row>
    <row r="14" spans="1:37" ht="16.5" customHeight="1" x14ac:dyDescent="0.2">
      <c r="A14" s="98">
        <v>9</v>
      </c>
      <c r="B14" s="218" t="s">
        <v>611</v>
      </c>
      <c r="C14" s="218"/>
      <c r="D14" s="32"/>
      <c r="E14" s="32"/>
      <c r="F14" s="214" t="s">
        <v>1933</v>
      </c>
      <c r="G14" s="32"/>
      <c r="I14" s="23" t="s">
        <v>709</v>
      </c>
      <c r="J14" s="23"/>
      <c r="L14" s="216" t="s">
        <v>1898</v>
      </c>
      <c r="M14" s="216"/>
      <c r="N14" s="216"/>
      <c r="O14" s="23" t="s">
        <v>709</v>
      </c>
      <c r="P14" s="23"/>
      <c r="Q14" s="23"/>
      <c r="R14" s="350" t="s">
        <v>2055</v>
      </c>
      <c r="S14" s="350"/>
      <c r="T14" s="32"/>
      <c r="U14" s="32"/>
      <c r="V14" s="23" t="s">
        <v>709</v>
      </c>
      <c r="W14" s="23"/>
      <c r="X14" s="32"/>
      <c r="Y14" s="32"/>
      <c r="Z14" s="220" t="s">
        <v>1868</v>
      </c>
      <c r="AA14" s="220"/>
      <c r="AB14" s="32"/>
      <c r="AC14" s="229" t="s">
        <v>1942</v>
      </c>
      <c r="AD14" s="229" t="s">
        <v>709</v>
      </c>
      <c r="AE14" s="229"/>
      <c r="AF14" s="350" t="s">
        <v>2194</v>
      </c>
      <c r="AG14" s="8">
        <v>9</v>
      </c>
      <c r="AH14" s="122"/>
      <c r="AJ14" s="5"/>
      <c r="AK14" s="5"/>
    </row>
    <row r="15" spans="1:37" ht="16.5" customHeight="1" x14ac:dyDescent="0.2">
      <c r="A15" s="98">
        <v>10</v>
      </c>
      <c r="B15" s="204" t="s">
        <v>1524</v>
      </c>
      <c r="C15" s="204"/>
      <c r="D15" s="204"/>
      <c r="E15" s="204"/>
      <c r="F15" s="204" t="s">
        <v>1950</v>
      </c>
      <c r="G15" s="204" t="s">
        <v>1950</v>
      </c>
      <c r="H15" s="204" t="s">
        <v>1950</v>
      </c>
      <c r="I15" s="204"/>
      <c r="J15" s="204"/>
      <c r="K15" s="204"/>
      <c r="L15" s="204"/>
      <c r="M15" s="204"/>
      <c r="N15" s="204"/>
      <c r="O15" s="204"/>
      <c r="P15" s="204"/>
      <c r="Q15" s="204"/>
      <c r="Z15" s="229" t="s">
        <v>2181</v>
      </c>
      <c r="AA15" s="23" t="s">
        <v>1407</v>
      </c>
      <c r="AB15" s="216" t="s">
        <v>2209</v>
      </c>
      <c r="AC15" s="229" t="s">
        <v>2215</v>
      </c>
      <c r="AD15" s="216" t="s">
        <v>2210</v>
      </c>
      <c r="AE15" s="216"/>
      <c r="AF15" s="216"/>
      <c r="AG15" s="8">
        <v>10</v>
      </c>
      <c r="AH15" s="122"/>
      <c r="AJ15" s="5"/>
      <c r="AK15" s="5"/>
    </row>
    <row r="16" spans="1:37" ht="16.5" customHeight="1" x14ac:dyDescent="0.2">
      <c r="A16" s="98">
        <v>11</v>
      </c>
      <c r="B16" s="23" t="s">
        <v>873</v>
      </c>
      <c r="C16" s="32"/>
      <c r="D16" s="32"/>
      <c r="E16" s="32"/>
      <c r="F16" s="32"/>
      <c r="G16" s="32"/>
      <c r="L16" s="23" t="s">
        <v>898</v>
      </c>
      <c r="M16" s="23"/>
      <c r="N16" s="23" t="s">
        <v>1977</v>
      </c>
      <c r="U16" s="32"/>
      <c r="V16" s="32"/>
      <c r="W16" s="229" t="s">
        <v>2034</v>
      </c>
      <c r="X16" s="350" t="s">
        <v>2042</v>
      </c>
      <c r="Y16" s="350"/>
      <c r="Z16" s="229" t="s">
        <v>1983</v>
      </c>
      <c r="AA16" s="229"/>
      <c r="AB16" s="229" t="s">
        <v>1936</v>
      </c>
      <c r="AC16" s="229" t="s">
        <v>2218</v>
      </c>
      <c r="AD16" s="229"/>
      <c r="AE16" s="103" t="s">
        <v>1957</v>
      </c>
      <c r="AF16" s="103"/>
      <c r="AG16" s="8">
        <v>11</v>
      </c>
      <c r="AH16" s="122"/>
      <c r="AJ16" s="5"/>
      <c r="AK16" s="5"/>
    </row>
    <row r="17" spans="1:57" ht="16.5" customHeight="1" x14ac:dyDescent="0.2">
      <c r="A17" s="98">
        <v>12</v>
      </c>
      <c r="B17" s="32"/>
      <c r="C17" s="32"/>
      <c r="D17" s="32"/>
      <c r="E17" s="23" t="s">
        <v>1140</v>
      </c>
      <c r="F17" s="23"/>
      <c r="G17" s="23"/>
      <c r="H17" s="23"/>
      <c r="I17" s="23"/>
      <c r="J17" s="23"/>
      <c r="K17" s="23" t="s">
        <v>1547</v>
      </c>
      <c r="L17" s="23"/>
      <c r="M17" s="23"/>
      <c r="N17" s="23"/>
      <c r="O17" s="32"/>
      <c r="U17" s="32"/>
      <c r="V17" s="216" t="s">
        <v>51</v>
      </c>
      <c r="W17" s="216"/>
      <c r="X17" s="216"/>
      <c r="Y17" s="32"/>
      <c r="Z17" s="229" t="s">
        <v>2072</v>
      </c>
      <c r="AA17" s="229"/>
      <c r="AB17" s="229"/>
      <c r="AC17" s="229"/>
      <c r="AD17" s="216" t="s">
        <v>2189</v>
      </c>
      <c r="AE17" s="216"/>
      <c r="AF17" s="99"/>
      <c r="AG17" s="8">
        <v>12</v>
      </c>
      <c r="AH17" s="122"/>
      <c r="AJ17" s="5"/>
      <c r="AK17" s="5"/>
    </row>
    <row r="18" spans="1:57" ht="16.5" customHeight="1" x14ac:dyDescent="0.2">
      <c r="A18" s="98">
        <v>13</v>
      </c>
      <c r="B18" s="32"/>
      <c r="C18" s="32"/>
      <c r="D18" s="32"/>
      <c r="E18" s="32"/>
      <c r="F18" s="32"/>
      <c r="G18" s="32"/>
      <c r="H18" s="32"/>
      <c r="I18" s="23" t="s">
        <v>1791</v>
      </c>
      <c r="J18" s="23"/>
      <c r="K18" s="23"/>
      <c r="L18" s="32"/>
      <c r="M18" s="204" t="s">
        <v>1376</v>
      </c>
      <c r="N18" s="204"/>
      <c r="O18" s="204" t="s">
        <v>1707</v>
      </c>
      <c r="P18" s="204"/>
      <c r="Q18" s="204"/>
      <c r="R18" s="204"/>
      <c r="S18" s="204"/>
      <c r="T18" s="204"/>
      <c r="U18" s="204">
        <v>2</v>
      </c>
      <c r="V18" s="204"/>
      <c r="W18" s="204"/>
      <c r="X18" s="204"/>
      <c r="Y18" s="204"/>
      <c r="Z18" s="204"/>
      <c r="AA18" s="204"/>
      <c r="AB18" s="204">
        <v>1</v>
      </c>
      <c r="AC18" s="216" t="s">
        <v>2011</v>
      </c>
      <c r="AD18" s="216"/>
      <c r="AE18" s="216"/>
      <c r="AF18" s="216"/>
      <c r="AG18" s="10">
        <v>13</v>
      </c>
      <c r="AH18" s="10" t="s">
        <v>23</v>
      </c>
      <c r="AI18" s="10"/>
      <c r="AM18" s="32"/>
      <c r="AN18" s="32"/>
      <c r="AO18" s="32"/>
      <c r="AP18" s="32"/>
      <c r="AQ18" s="32"/>
      <c r="AR18" s="32"/>
      <c r="AS18" s="32"/>
      <c r="AT18" s="32"/>
      <c r="AU18" s="32"/>
      <c r="AV18" s="32"/>
      <c r="AW18" s="32"/>
      <c r="AX18" s="32"/>
      <c r="AY18" s="32"/>
      <c r="AZ18" s="32"/>
      <c r="BA18" s="32"/>
      <c r="BB18" s="32"/>
      <c r="BC18" s="32"/>
      <c r="BD18" s="32"/>
      <c r="BE18" s="32"/>
    </row>
    <row r="19" spans="1:57" ht="16.5" customHeight="1" x14ac:dyDescent="0.2">
      <c r="A19" s="98">
        <v>14</v>
      </c>
      <c r="B19" s="107" t="s">
        <v>1221</v>
      </c>
      <c r="C19" s="107"/>
      <c r="D19" s="107"/>
      <c r="E19" s="107"/>
      <c r="F19" s="107"/>
      <c r="G19" s="107"/>
      <c r="H19" s="107"/>
      <c r="I19" s="107"/>
      <c r="J19" s="107"/>
      <c r="K19" s="107"/>
      <c r="L19" s="107"/>
      <c r="M19" s="107"/>
      <c r="N19" s="107"/>
      <c r="O19" s="107"/>
      <c r="P19" s="107"/>
      <c r="Q19" s="107"/>
      <c r="R19" s="107"/>
      <c r="S19" s="107"/>
      <c r="T19" s="107"/>
      <c r="U19" s="107"/>
      <c r="V19" s="107"/>
      <c r="W19" s="107"/>
      <c r="X19" s="107"/>
      <c r="Y19" s="406"/>
      <c r="Z19" s="406"/>
      <c r="AA19" s="406"/>
      <c r="AB19" s="406"/>
      <c r="AC19" s="107"/>
      <c r="AD19" s="107"/>
      <c r="AE19" s="107"/>
      <c r="AF19" s="107"/>
      <c r="AG19" s="8">
        <v>14</v>
      </c>
      <c r="AH19" s="108" t="s">
        <v>148</v>
      </c>
      <c r="AJ19" s="5"/>
      <c r="AK19" s="5"/>
    </row>
    <row r="20" spans="1:57" ht="16.5" customHeight="1" x14ac:dyDescent="0.2">
      <c r="A20" s="97">
        <v>15</v>
      </c>
      <c r="B20" s="106"/>
      <c r="C20" s="106"/>
      <c r="D20" s="106"/>
      <c r="E20" s="106"/>
      <c r="F20" s="106"/>
      <c r="G20" s="106"/>
      <c r="H20" s="106"/>
      <c r="I20" s="106"/>
      <c r="J20" s="106"/>
      <c r="K20" s="106"/>
      <c r="L20" s="106"/>
      <c r="M20" s="106"/>
      <c r="N20" s="106"/>
      <c r="O20" s="106"/>
      <c r="P20" s="106"/>
      <c r="Q20" s="106"/>
      <c r="R20" s="106"/>
      <c r="S20" s="106"/>
      <c r="T20" s="106"/>
      <c r="U20" s="106"/>
      <c r="V20" s="106"/>
      <c r="W20" s="106"/>
      <c r="X20" s="106">
        <v>0</v>
      </c>
      <c r="Y20" s="106"/>
      <c r="Z20" s="106"/>
      <c r="AA20" s="106"/>
      <c r="AB20" s="106"/>
      <c r="AC20" s="106"/>
      <c r="AD20" s="106"/>
      <c r="AE20" s="106"/>
      <c r="AF20" s="47">
        <v>15</v>
      </c>
      <c r="AG20" s="3">
        <v>15</v>
      </c>
      <c r="AH20" s="109" t="s">
        <v>149</v>
      </c>
      <c r="AJ20" s="5"/>
      <c r="AK20" s="5"/>
    </row>
    <row r="21" spans="1:57" ht="16.5" customHeight="1" x14ac:dyDescent="0.2">
      <c r="A21" s="97">
        <v>16</v>
      </c>
      <c r="E21" s="194" t="s">
        <v>577</v>
      </c>
      <c r="G21" s="32"/>
      <c r="H21" s="32"/>
      <c r="I21" s="32"/>
      <c r="L21" s="216" t="s">
        <v>1537</v>
      </c>
      <c r="M21" s="216"/>
      <c r="N21" s="216"/>
      <c r="O21" s="216" t="s">
        <v>1966</v>
      </c>
      <c r="P21" s="231"/>
      <c r="Q21" s="32"/>
      <c r="R21" s="216" t="s">
        <v>2037</v>
      </c>
      <c r="U21" s="229" t="s">
        <v>1018</v>
      </c>
      <c r="V21" s="229"/>
      <c r="W21" s="32"/>
      <c r="X21" s="32"/>
      <c r="Y21" s="216" t="s">
        <v>672</v>
      </c>
      <c r="Z21" s="216"/>
      <c r="AA21" s="216" t="s">
        <v>1968</v>
      </c>
      <c r="AB21" s="216"/>
      <c r="AD21" s="32"/>
      <c r="AE21" s="32"/>
      <c r="AF21" s="194" t="s">
        <v>949</v>
      </c>
      <c r="AG21" s="3">
        <v>16</v>
      </c>
      <c r="AH21" s="110" t="s">
        <v>42</v>
      </c>
      <c r="AJ21" s="5"/>
      <c r="AK21" s="5"/>
    </row>
    <row r="22" spans="1:57" ht="16.5" customHeight="1" x14ac:dyDescent="0.2">
      <c r="A22" s="97" t="s">
        <v>26</v>
      </c>
      <c r="B22" s="32"/>
      <c r="C22" s="32"/>
      <c r="D22" s="32"/>
      <c r="E22" s="194" t="s">
        <v>659</v>
      </c>
      <c r="F22" s="32"/>
      <c r="G22" s="32"/>
      <c r="H22" s="32"/>
      <c r="I22" s="32"/>
      <c r="J22" s="32"/>
      <c r="K22" s="32"/>
      <c r="L22" s="216" t="s">
        <v>1028</v>
      </c>
      <c r="M22" s="194" t="s">
        <v>1136</v>
      </c>
      <c r="N22" s="194"/>
      <c r="O22" s="32"/>
      <c r="P22" s="32"/>
      <c r="Q22" s="32"/>
      <c r="R22" s="218" t="s">
        <v>2038</v>
      </c>
      <c r="U22" s="32"/>
      <c r="V22" s="32"/>
      <c r="W22" s="32"/>
      <c r="X22" s="32"/>
      <c r="Y22" s="32"/>
      <c r="Z22" s="32" t="s">
        <v>2120</v>
      </c>
      <c r="AA22" s="216" t="s">
        <v>1969</v>
      </c>
      <c r="AB22" s="216"/>
      <c r="AC22" s="32"/>
      <c r="AD22" s="32"/>
      <c r="AE22" s="32"/>
      <c r="AF22" s="32"/>
      <c r="AG22" s="3" t="s">
        <v>26</v>
      </c>
      <c r="AH22" s="106" t="s">
        <v>24</v>
      </c>
      <c r="AJ22" s="5"/>
      <c r="AK22" s="5"/>
    </row>
    <row r="23" spans="1:57" ht="16.5" customHeight="1" x14ac:dyDescent="0.2">
      <c r="A23" s="97">
        <v>17</v>
      </c>
      <c r="B23" s="194" t="s">
        <v>1723</v>
      </c>
      <c r="C23" s="194"/>
      <c r="D23" s="194"/>
      <c r="E23" s="194"/>
      <c r="F23" s="194"/>
      <c r="G23" s="32"/>
      <c r="H23" s="32"/>
      <c r="I23" s="32"/>
      <c r="J23" s="32"/>
      <c r="K23" s="32"/>
      <c r="L23" s="194" t="s">
        <v>153</v>
      </c>
      <c r="M23" s="194"/>
      <c r="N23" s="194"/>
      <c r="O23" s="99"/>
      <c r="P23" s="32"/>
      <c r="Q23" s="32"/>
      <c r="R23" s="216" t="s">
        <v>2039</v>
      </c>
      <c r="T23" s="194" t="s">
        <v>594</v>
      </c>
      <c r="U23" s="204" t="s">
        <v>825</v>
      </c>
      <c r="V23" s="204"/>
      <c r="W23" s="204"/>
      <c r="X23" s="204"/>
      <c r="Y23" s="204"/>
      <c r="Z23" s="204"/>
      <c r="AA23" s="204" t="s">
        <v>1034</v>
      </c>
      <c r="AB23" s="204"/>
      <c r="AC23" s="204"/>
      <c r="AD23" s="204"/>
      <c r="AE23" s="204"/>
      <c r="AF23" s="204"/>
      <c r="AG23" s="3">
        <v>17</v>
      </c>
      <c r="AH23" s="99" t="s">
        <v>322</v>
      </c>
      <c r="AJ23" s="5"/>
      <c r="AK23" s="5"/>
    </row>
    <row r="24" spans="1:57" ht="16.5" customHeight="1" x14ac:dyDescent="0.2">
      <c r="A24" s="97" t="s">
        <v>27</v>
      </c>
      <c r="B24" s="32"/>
      <c r="C24" s="32"/>
      <c r="D24" s="32"/>
      <c r="E24" s="32"/>
      <c r="F24" s="32"/>
      <c r="G24" s="32"/>
      <c r="H24" s="32"/>
      <c r="I24" s="32"/>
      <c r="J24" s="32"/>
      <c r="K24" s="32"/>
      <c r="M24" s="215" t="s">
        <v>1595</v>
      </c>
      <c r="N24" s="215"/>
      <c r="O24" s="215"/>
      <c r="P24" s="215"/>
      <c r="Q24" s="32"/>
      <c r="T24" s="194" t="s">
        <v>595</v>
      </c>
      <c r="U24" s="32"/>
      <c r="V24" s="32"/>
      <c r="W24" s="32"/>
      <c r="X24" s="32"/>
      <c r="Y24" s="32"/>
      <c r="AA24" s="216" t="s">
        <v>1712</v>
      </c>
      <c r="AC24" s="32"/>
      <c r="AD24" s="32"/>
      <c r="AE24" s="32"/>
      <c r="AF24" s="32"/>
      <c r="AG24" s="3" t="s">
        <v>27</v>
      </c>
      <c r="AH24" s="54" t="s">
        <v>25</v>
      </c>
      <c r="AJ24" s="5"/>
      <c r="AK24" s="5"/>
    </row>
    <row r="25" spans="1:57" ht="16.5" customHeight="1" x14ac:dyDescent="0.2">
      <c r="A25" s="97">
        <v>18</v>
      </c>
      <c r="B25" s="32"/>
      <c r="C25" s="32"/>
      <c r="D25" s="195" t="s">
        <v>1018</v>
      </c>
      <c r="E25" s="216" t="s">
        <v>1812</v>
      </c>
      <c r="F25" s="216"/>
      <c r="G25" s="32"/>
      <c r="H25" s="32"/>
      <c r="I25" s="32"/>
      <c r="J25" s="32"/>
      <c r="K25" s="32"/>
      <c r="L25" s="194" t="s">
        <v>1459</v>
      </c>
      <c r="M25" s="194"/>
      <c r="N25" s="194"/>
      <c r="O25" s="222"/>
      <c r="P25" s="32"/>
      <c r="Q25" s="32"/>
      <c r="R25" s="32"/>
      <c r="T25" s="194" t="s">
        <v>1000</v>
      </c>
      <c r="U25" s="216" t="s">
        <v>1949</v>
      </c>
      <c r="V25" s="216"/>
      <c r="W25" s="32"/>
      <c r="X25" s="216" t="s">
        <v>1471</v>
      </c>
      <c r="Y25" s="216"/>
      <c r="Z25" s="216"/>
      <c r="AA25" s="216"/>
      <c r="AB25" s="216"/>
      <c r="AD25" s="32"/>
      <c r="AE25" s="32"/>
      <c r="AF25" s="32"/>
      <c r="AG25" s="3">
        <v>18</v>
      </c>
      <c r="AH25" s="34" t="s">
        <v>150</v>
      </c>
      <c r="AI25" s="5"/>
      <c r="AJ25" s="5"/>
    </row>
    <row r="26" spans="1:57" ht="16.5" customHeight="1" x14ac:dyDescent="0.2">
      <c r="A26" s="97" t="s">
        <v>28</v>
      </c>
      <c r="B26" s="132" t="s">
        <v>362</v>
      </c>
      <c r="C26" s="32"/>
      <c r="D26" s="32"/>
      <c r="G26" s="32"/>
      <c r="H26" s="32"/>
      <c r="I26" s="32"/>
      <c r="J26" s="32"/>
      <c r="K26" s="32"/>
      <c r="L26" s="32"/>
      <c r="M26" s="32"/>
      <c r="N26" s="32"/>
      <c r="O26" s="32"/>
      <c r="P26" s="32"/>
      <c r="Q26" s="32"/>
      <c r="R26" s="32"/>
      <c r="S26" s="32"/>
      <c r="T26" s="132" t="s">
        <v>362</v>
      </c>
      <c r="U26" s="32"/>
      <c r="V26" s="32"/>
      <c r="W26" s="32"/>
      <c r="X26" s="32"/>
      <c r="Y26" s="32"/>
      <c r="Z26" s="32"/>
      <c r="AA26" s="216" t="s">
        <v>1713</v>
      </c>
      <c r="AB26" s="32"/>
      <c r="AC26" s="32"/>
      <c r="AD26" s="32"/>
      <c r="AE26" s="32"/>
      <c r="AF26" s="32"/>
      <c r="AG26" s="3" t="s">
        <v>28</v>
      </c>
      <c r="AH26" s="311" t="s">
        <v>1628</v>
      </c>
      <c r="AI26" s="5"/>
      <c r="AJ26" s="5"/>
    </row>
    <row r="27" spans="1:57" ht="16.5" customHeight="1" x14ac:dyDescent="0.2">
      <c r="A27" s="40">
        <v>19</v>
      </c>
      <c r="B27" s="32"/>
      <c r="C27" s="32"/>
      <c r="D27" s="32"/>
      <c r="E27" s="194" t="s">
        <v>885</v>
      </c>
      <c r="F27" s="194"/>
      <c r="G27" s="218" t="s">
        <v>411</v>
      </c>
      <c r="H27" s="218"/>
      <c r="I27" s="218"/>
      <c r="J27" s="218"/>
      <c r="K27" s="218"/>
      <c r="L27" s="107" t="s">
        <v>1676</v>
      </c>
      <c r="M27" s="107"/>
      <c r="N27" s="99"/>
      <c r="O27" s="32"/>
      <c r="P27" s="32"/>
      <c r="Q27" s="32"/>
      <c r="R27" s="107" t="s">
        <v>1338</v>
      </c>
      <c r="S27" s="107"/>
      <c r="T27" s="107"/>
      <c r="U27" s="107"/>
      <c r="V27" s="107"/>
      <c r="W27" s="32"/>
      <c r="X27" s="32"/>
      <c r="Y27" s="216" t="s">
        <v>2112</v>
      </c>
      <c r="Z27" s="216"/>
      <c r="AA27" s="216"/>
      <c r="AB27" s="216"/>
      <c r="AC27" s="216"/>
      <c r="AD27" s="216"/>
      <c r="AE27" s="216"/>
      <c r="AF27" s="216"/>
      <c r="AG27" s="27">
        <v>19</v>
      </c>
      <c r="AH27" s="32"/>
      <c r="AI27" s="5"/>
      <c r="AJ27" s="5"/>
    </row>
    <row r="28" spans="1:57" ht="16.5" customHeight="1" x14ac:dyDescent="0.2">
      <c r="A28" s="98">
        <v>20</v>
      </c>
      <c r="B28" s="107" t="s">
        <v>1801</v>
      </c>
      <c r="C28" s="107" t="s">
        <v>1866</v>
      </c>
      <c r="D28" s="107"/>
      <c r="E28" s="107" t="s">
        <v>929</v>
      </c>
      <c r="F28" s="107"/>
      <c r="G28" s="107" t="s">
        <v>1783</v>
      </c>
      <c r="H28" s="218" t="s">
        <v>1883</v>
      </c>
      <c r="I28" s="218"/>
      <c r="K28" s="218" t="s">
        <v>1398</v>
      </c>
      <c r="L28" s="218"/>
      <c r="M28" s="218"/>
      <c r="N28" s="218"/>
      <c r="O28" s="278" t="s">
        <v>2026</v>
      </c>
      <c r="P28" s="10">
        <v>7</v>
      </c>
      <c r="X28" s="218" t="s">
        <v>2121</v>
      </c>
      <c r="Y28" s="23" t="s">
        <v>2111</v>
      </c>
      <c r="Z28" s="23"/>
      <c r="AA28" s="23"/>
      <c r="AB28" s="23"/>
      <c r="AC28" s="23"/>
      <c r="AD28" s="23"/>
      <c r="AE28" s="23"/>
      <c r="AF28" s="23"/>
      <c r="AG28" s="27">
        <v>20</v>
      </c>
      <c r="AH28" s="32"/>
      <c r="AI28" s="5"/>
      <c r="AJ28" s="5"/>
    </row>
    <row r="29" spans="1:57" ht="16.5" customHeight="1" x14ac:dyDescent="0.2">
      <c r="A29" s="98">
        <v>21</v>
      </c>
      <c r="B29" s="278" t="s">
        <v>1629</v>
      </c>
      <c r="C29" s="107"/>
      <c r="D29" s="107"/>
      <c r="E29" s="107"/>
      <c r="F29" s="107"/>
      <c r="G29" s="107"/>
      <c r="H29" s="107"/>
      <c r="I29" s="107"/>
      <c r="J29" s="107"/>
      <c r="K29" s="107"/>
      <c r="L29" s="107"/>
      <c r="M29" s="107"/>
      <c r="N29" s="107"/>
      <c r="O29" s="278"/>
      <c r="P29" s="107"/>
      <c r="Q29" s="107"/>
      <c r="R29" s="107"/>
      <c r="S29" s="107"/>
      <c r="T29" s="107"/>
      <c r="U29" s="107"/>
      <c r="V29" s="107"/>
      <c r="W29" s="107"/>
      <c r="X29" s="107"/>
      <c r="Y29" s="107"/>
      <c r="Z29" s="107"/>
      <c r="AA29" s="103" t="s">
        <v>1109</v>
      </c>
      <c r="AB29" s="103"/>
      <c r="AC29" s="32"/>
      <c r="AD29" s="229" t="s">
        <v>2234</v>
      </c>
      <c r="AE29" s="32"/>
      <c r="AF29" s="23" t="s">
        <v>1213</v>
      </c>
      <c r="AG29" s="8">
        <v>21</v>
      </c>
      <c r="AH29" s="32"/>
      <c r="AI29" s="5"/>
      <c r="AJ29" s="5"/>
    </row>
    <row r="30" spans="1:57" ht="16.5" customHeight="1" x14ac:dyDescent="0.2">
      <c r="A30" s="97">
        <v>22</v>
      </c>
      <c r="B30" s="32"/>
      <c r="C30" s="141" t="s">
        <v>966</v>
      </c>
      <c r="E30" s="141" t="s">
        <v>966</v>
      </c>
      <c r="G30" s="141" t="s">
        <v>966</v>
      </c>
      <c r="I30" s="141" t="s">
        <v>966</v>
      </c>
      <c r="K30" s="141" t="s">
        <v>966</v>
      </c>
      <c r="M30" s="141" t="s">
        <v>966</v>
      </c>
      <c r="O30" s="141" t="s">
        <v>966</v>
      </c>
      <c r="P30" s="32"/>
      <c r="Q30" s="141" t="s">
        <v>966</v>
      </c>
      <c r="S30" s="141" t="s">
        <v>966</v>
      </c>
      <c r="U30" s="141" t="s">
        <v>966</v>
      </c>
      <c r="W30" s="141" t="s">
        <v>966</v>
      </c>
      <c r="Y30" s="141" t="s">
        <v>966</v>
      </c>
      <c r="AA30" s="141" t="s">
        <v>966</v>
      </c>
      <c r="AB30" s="20"/>
      <c r="AC30" s="141" t="s">
        <v>966</v>
      </c>
      <c r="AE30" s="141" t="s">
        <v>966</v>
      </c>
      <c r="AF30" s="32"/>
      <c r="AG30" s="3">
        <v>22</v>
      </c>
      <c r="AH30" s="32"/>
      <c r="AI30" s="5"/>
      <c r="AJ30" s="5"/>
    </row>
    <row r="31" spans="1:57" s="11" customFormat="1" ht="16.5" customHeight="1" x14ac:dyDescent="0.25">
      <c r="A31" s="96" t="s">
        <v>6</v>
      </c>
      <c r="B31" s="60" t="str">
        <f t="shared" ref="B31:AF31" si="0">B3</f>
        <v>Tue</v>
      </c>
      <c r="C31" s="60" t="str">
        <f t="shared" si="0"/>
        <v>Wed</v>
      </c>
      <c r="D31" s="60" t="str">
        <f t="shared" si="0"/>
        <v>Thu</v>
      </c>
      <c r="E31" s="60" t="str">
        <f t="shared" si="0"/>
        <v>Fri</v>
      </c>
      <c r="F31" s="60" t="str">
        <f t="shared" si="0"/>
        <v>Sat</v>
      </c>
      <c r="G31" s="60" t="str">
        <f t="shared" si="0"/>
        <v>Sun</v>
      </c>
      <c r="H31" s="60" t="str">
        <f t="shared" si="0"/>
        <v>Mon</v>
      </c>
      <c r="I31" s="60" t="str">
        <f t="shared" si="0"/>
        <v>Tue</v>
      </c>
      <c r="J31" s="60" t="str">
        <f t="shared" si="0"/>
        <v>Wed</v>
      </c>
      <c r="K31" s="60" t="str">
        <f t="shared" si="0"/>
        <v>Thu</v>
      </c>
      <c r="L31" s="60" t="str">
        <f t="shared" si="0"/>
        <v>Fri</v>
      </c>
      <c r="M31" s="60" t="str">
        <f t="shared" si="0"/>
        <v>Sat</v>
      </c>
      <c r="N31" s="60" t="str">
        <f t="shared" si="0"/>
        <v>Sun</v>
      </c>
      <c r="O31" s="60" t="str">
        <f t="shared" si="0"/>
        <v>Mon</v>
      </c>
      <c r="P31" s="60" t="str">
        <f t="shared" si="0"/>
        <v>Tue</v>
      </c>
      <c r="Q31" s="60" t="str">
        <f t="shared" si="0"/>
        <v>Wed</v>
      </c>
      <c r="R31" s="60" t="str">
        <f t="shared" si="0"/>
        <v>Thu</v>
      </c>
      <c r="S31" s="60" t="str">
        <f t="shared" si="0"/>
        <v>Fri</v>
      </c>
      <c r="T31" s="60" t="str">
        <f t="shared" si="0"/>
        <v>Sat</v>
      </c>
      <c r="U31" s="60" t="str">
        <f t="shared" si="0"/>
        <v>Sun</v>
      </c>
      <c r="V31" s="60" t="str">
        <f t="shared" si="0"/>
        <v>Mon</v>
      </c>
      <c r="W31" s="60" t="str">
        <f t="shared" si="0"/>
        <v>Tue</v>
      </c>
      <c r="X31" s="59" t="str">
        <f t="shared" si="0"/>
        <v>Wed</v>
      </c>
      <c r="Y31" s="59" t="str">
        <f t="shared" si="0"/>
        <v>Thu</v>
      </c>
      <c r="Z31" s="59" t="str">
        <f t="shared" si="0"/>
        <v>Fri</v>
      </c>
      <c r="AA31" s="59" t="str">
        <f t="shared" si="0"/>
        <v>Sat</v>
      </c>
      <c r="AB31" s="59" t="str">
        <f t="shared" si="0"/>
        <v>Sun</v>
      </c>
      <c r="AC31" s="59" t="str">
        <f t="shared" si="0"/>
        <v>Mon</v>
      </c>
      <c r="AD31" s="59" t="str">
        <f t="shared" si="0"/>
        <v>Tue</v>
      </c>
      <c r="AE31" s="59" t="str">
        <f t="shared" si="0"/>
        <v>Wed</v>
      </c>
      <c r="AF31" s="59" t="str">
        <f t="shared" si="0"/>
        <v>Thu</v>
      </c>
      <c r="AG31" s="2" t="s">
        <v>6</v>
      </c>
      <c r="AH31" s="36">
        <f ca="1">TODAY()</f>
        <v>45692</v>
      </c>
    </row>
    <row r="32" spans="1:57" ht="16.5" customHeight="1" x14ac:dyDescent="0.2">
      <c r="A32" s="96" t="s">
        <v>7</v>
      </c>
      <c r="B32" s="60">
        <v>1</v>
      </c>
      <c r="C32" s="60">
        <v>2</v>
      </c>
      <c r="D32" s="60">
        <v>3</v>
      </c>
      <c r="E32" s="60">
        <v>4</v>
      </c>
      <c r="F32" s="60">
        <v>5</v>
      </c>
      <c r="G32" s="60">
        <v>6</v>
      </c>
      <c r="H32" s="60">
        <v>7</v>
      </c>
      <c r="I32" s="60">
        <v>8</v>
      </c>
      <c r="J32" s="60">
        <v>9</v>
      </c>
      <c r="K32" s="60">
        <v>10</v>
      </c>
      <c r="L32" s="60">
        <v>11</v>
      </c>
      <c r="M32" s="60">
        <v>12</v>
      </c>
      <c r="N32" s="60">
        <v>13</v>
      </c>
      <c r="O32" s="60">
        <v>14</v>
      </c>
      <c r="P32" s="60">
        <v>15</v>
      </c>
      <c r="Q32" s="60">
        <v>16</v>
      </c>
      <c r="R32" s="60">
        <v>17</v>
      </c>
      <c r="S32" s="60">
        <v>18</v>
      </c>
      <c r="T32" s="60">
        <v>19</v>
      </c>
      <c r="U32" s="60">
        <v>20</v>
      </c>
      <c r="V32" s="60">
        <v>21</v>
      </c>
      <c r="W32" s="60">
        <v>22</v>
      </c>
      <c r="X32" s="59">
        <v>23</v>
      </c>
      <c r="Y32" s="59">
        <v>24</v>
      </c>
      <c r="Z32" s="59">
        <v>25</v>
      </c>
      <c r="AA32" s="59">
        <v>26</v>
      </c>
      <c r="AB32" s="59">
        <v>27</v>
      </c>
      <c r="AC32" s="59">
        <v>28</v>
      </c>
      <c r="AD32" s="59">
        <v>29</v>
      </c>
      <c r="AE32" s="59">
        <v>30</v>
      </c>
      <c r="AF32" s="59">
        <v>31</v>
      </c>
      <c r="AG32" s="1" t="s">
        <v>7</v>
      </c>
      <c r="AH32" s="32"/>
      <c r="AI32" s="10"/>
    </row>
    <row r="33" spans="1:37" s="32" customFormat="1" ht="16.5" customHeight="1" x14ac:dyDescent="0.2">
      <c r="A33" s="40">
        <v>23</v>
      </c>
      <c r="B33" s="216" t="s">
        <v>1880</v>
      </c>
      <c r="C33" s="216"/>
      <c r="D33" s="216"/>
      <c r="E33" s="216"/>
      <c r="F33" s="216">
        <v>1</v>
      </c>
      <c r="G33" s="216"/>
      <c r="H33" s="216"/>
      <c r="I33" s="216"/>
      <c r="J33" s="216"/>
      <c r="K33" s="216"/>
      <c r="L33" s="216"/>
      <c r="M33" s="216">
        <v>2</v>
      </c>
      <c r="N33" s="216" t="s">
        <v>1520</v>
      </c>
      <c r="O33" s="216"/>
      <c r="P33" s="216"/>
      <c r="Q33" s="216"/>
      <c r="R33" s="216"/>
      <c r="S33" s="216"/>
      <c r="T33" s="216">
        <v>1</v>
      </c>
      <c r="U33" s="216"/>
      <c r="V33" s="216"/>
      <c r="W33" s="216"/>
      <c r="X33" s="216"/>
      <c r="Y33" s="224"/>
      <c r="Z33" s="224"/>
      <c r="AA33" s="224">
        <v>2</v>
      </c>
      <c r="AB33" s="224" t="s">
        <v>2090</v>
      </c>
      <c r="AC33" s="216"/>
      <c r="AD33" s="216"/>
      <c r="AE33" s="216"/>
      <c r="AF33" s="216"/>
      <c r="AG33" s="40">
        <v>23</v>
      </c>
      <c r="AH33" s="116" t="s">
        <v>33</v>
      </c>
    </row>
    <row r="34" spans="1:37" ht="16.5" customHeight="1" x14ac:dyDescent="0.2">
      <c r="A34" s="40" t="s">
        <v>32</v>
      </c>
      <c r="B34" s="139" t="s">
        <v>386</v>
      </c>
      <c r="C34" s="140"/>
      <c r="D34" s="140"/>
      <c r="E34" s="140"/>
      <c r="F34" s="140"/>
      <c r="G34" s="140"/>
      <c r="H34" s="140"/>
      <c r="I34" s="140"/>
      <c r="J34" s="140"/>
      <c r="K34" s="140"/>
      <c r="L34" s="140"/>
      <c r="M34" s="140"/>
      <c r="N34" s="140"/>
      <c r="O34" s="140"/>
      <c r="P34" s="140"/>
      <c r="Q34" s="140"/>
      <c r="R34" s="140"/>
      <c r="S34" s="140"/>
      <c r="T34" s="140"/>
      <c r="U34" s="140"/>
      <c r="V34" s="140"/>
      <c r="W34" s="140"/>
      <c r="X34" s="216"/>
      <c r="Y34" s="216"/>
      <c r="Z34" s="216"/>
      <c r="AA34" s="140"/>
      <c r="AB34" s="140"/>
      <c r="AC34" s="140"/>
      <c r="AD34" s="140"/>
      <c r="AE34" s="140"/>
      <c r="AF34" s="140"/>
      <c r="AG34" s="40" t="s">
        <v>32</v>
      </c>
      <c r="AH34"/>
      <c r="AJ34" s="5"/>
      <c r="AK34" s="5"/>
    </row>
    <row r="35" spans="1:37" ht="16.5" customHeight="1" x14ac:dyDescent="0.2">
      <c r="A35" s="98">
        <v>24</v>
      </c>
      <c r="B35" s="216" t="s">
        <v>773</v>
      </c>
      <c r="C35" s="216"/>
      <c r="D35" s="216"/>
      <c r="E35" s="216"/>
      <c r="F35" s="216"/>
      <c r="G35" s="216">
        <v>2</v>
      </c>
      <c r="H35" s="216" t="s">
        <v>1027</v>
      </c>
      <c r="I35" s="216"/>
      <c r="J35" s="216"/>
      <c r="K35" s="216"/>
      <c r="L35" s="216"/>
      <c r="M35" s="216"/>
      <c r="N35" s="216">
        <v>1</v>
      </c>
      <c r="O35" s="216"/>
      <c r="P35" s="216"/>
      <c r="Q35" s="216"/>
      <c r="R35" s="216"/>
      <c r="S35" s="216"/>
      <c r="T35" s="216"/>
      <c r="U35" s="216">
        <v>2</v>
      </c>
      <c r="V35" s="234"/>
      <c r="W35" s="234"/>
      <c r="X35" s="216"/>
      <c r="Y35" s="216"/>
      <c r="Z35" s="216"/>
      <c r="AA35" s="216"/>
      <c r="AB35" s="216" t="s">
        <v>1664</v>
      </c>
      <c r="AC35" s="216"/>
      <c r="AD35" s="216"/>
      <c r="AE35" s="216"/>
      <c r="AF35" s="216"/>
      <c r="AG35" s="8">
        <v>24</v>
      </c>
      <c r="AH35" s="114"/>
      <c r="AJ35" s="5"/>
      <c r="AK35" s="5"/>
    </row>
    <row r="36" spans="1:37" ht="16.5" customHeight="1" x14ac:dyDescent="0.2">
      <c r="A36" s="98">
        <v>25</v>
      </c>
      <c r="B36" s="94" t="s">
        <v>355</v>
      </c>
      <c r="C36" s="94"/>
      <c r="D36" s="94"/>
      <c r="E36" s="94"/>
      <c r="F36" s="94"/>
      <c r="G36" s="94"/>
      <c r="H36" s="94"/>
      <c r="Z36" s="216" t="s">
        <v>2129</v>
      </c>
      <c r="AA36" s="249" t="s">
        <v>2122</v>
      </c>
      <c r="AB36" s="216"/>
      <c r="AC36" s="216"/>
      <c r="AD36" s="216"/>
      <c r="AE36" s="216" t="s">
        <v>2258</v>
      </c>
      <c r="AF36" s="216"/>
      <c r="AG36" s="8" t="s">
        <v>2154</v>
      </c>
      <c r="AJ36" s="5"/>
      <c r="AK36" s="5"/>
    </row>
    <row r="37" spans="1:37" ht="16.5" customHeight="1" x14ac:dyDescent="0.2">
      <c r="A37" s="98">
        <v>26</v>
      </c>
      <c r="B37" s="141" t="s">
        <v>643</v>
      </c>
      <c r="D37" s="141" t="s">
        <v>966</v>
      </c>
      <c r="F37" s="141" t="s">
        <v>966</v>
      </c>
      <c r="H37" s="141" t="s">
        <v>966</v>
      </c>
      <c r="J37" s="141" t="s">
        <v>966</v>
      </c>
      <c r="L37" s="141" t="s">
        <v>966</v>
      </c>
      <c r="N37" s="141" t="s">
        <v>966</v>
      </c>
      <c r="P37" s="141" t="s">
        <v>966</v>
      </c>
      <c r="Q37" s="32"/>
      <c r="R37" s="141" t="s">
        <v>966</v>
      </c>
      <c r="T37" s="141" t="s">
        <v>966</v>
      </c>
      <c r="V37" s="141" t="s">
        <v>966</v>
      </c>
      <c r="X37" s="141" t="s">
        <v>966</v>
      </c>
      <c r="Z37" s="141" t="s">
        <v>966</v>
      </c>
      <c r="AB37" s="141" t="s">
        <v>966</v>
      </c>
      <c r="AC37" s="20"/>
      <c r="AD37" s="141" t="s">
        <v>966</v>
      </c>
      <c r="AF37" s="141" t="s">
        <v>966</v>
      </c>
      <c r="AG37" s="8">
        <v>26</v>
      </c>
      <c r="AH37" s="32"/>
      <c r="AJ37" s="5"/>
      <c r="AK37" s="5"/>
    </row>
    <row r="38" spans="1:37" ht="16.5" customHeight="1" x14ac:dyDescent="0.2">
      <c r="A38" s="97">
        <v>27</v>
      </c>
      <c r="B38" s="140" t="s">
        <v>841</v>
      </c>
      <c r="C38" s="140"/>
      <c r="D38" s="140"/>
      <c r="E38" s="140"/>
      <c r="F38" s="140"/>
      <c r="G38" s="140"/>
      <c r="H38" s="140" t="s">
        <v>1447</v>
      </c>
      <c r="I38" s="216"/>
      <c r="J38" s="216"/>
      <c r="K38" s="216"/>
      <c r="L38" s="140"/>
      <c r="M38" s="140"/>
      <c r="N38" s="140"/>
      <c r="O38" s="216" t="s">
        <v>1447</v>
      </c>
      <c r="P38" s="216"/>
      <c r="Q38" s="216"/>
      <c r="R38" s="216"/>
      <c r="S38" s="140"/>
      <c r="T38" s="140"/>
      <c r="U38" s="140"/>
      <c r="V38" s="216" t="s">
        <v>1448</v>
      </c>
      <c r="W38" s="216"/>
      <c r="X38" s="216"/>
      <c r="Y38" s="216"/>
      <c r="Z38" s="140"/>
      <c r="AA38" s="140"/>
      <c r="AB38" s="140"/>
      <c r="AC38" s="216" t="s">
        <v>1449</v>
      </c>
      <c r="AD38" s="216"/>
      <c r="AE38" s="216"/>
      <c r="AF38" s="216"/>
      <c r="AG38" s="3">
        <v>27</v>
      </c>
      <c r="AH38" s="32"/>
      <c r="AJ38" s="5"/>
      <c r="AK38" s="5"/>
    </row>
    <row r="39" spans="1:37" ht="16.5" customHeight="1" x14ac:dyDescent="0.2">
      <c r="A39" s="98">
        <v>28</v>
      </c>
      <c r="B39" s="32"/>
      <c r="C39" s="32"/>
      <c r="D39" s="32"/>
      <c r="E39" s="32"/>
      <c r="F39" s="218" t="s">
        <v>1515</v>
      </c>
      <c r="G39" s="216" t="s">
        <v>944</v>
      </c>
      <c r="H39" s="229" t="s">
        <v>1368</v>
      </c>
      <c r="I39" s="241"/>
      <c r="J39" s="32"/>
      <c r="K39" s="32"/>
      <c r="L39" s="32"/>
      <c r="M39" s="216" t="s">
        <v>1940</v>
      </c>
      <c r="N39" s="216"/>
      <c r="O39" s="32"/>
      <c r="P39" s="32"/>
      <c r="Q39" s="218" t="s">
        <v>2044</v>
      </c>
      <c r="S39" s="32"/>
      <c r="T39" s="32"/>
      <c r="U39" s="229" t="s">
        <v>1402</v>
      </c>
      <c r="V39" s="229"/>
      <c r="W39" s="216" t="s">
        <v>2063</v>
      </c>
      <c r="X39" s="216"/>
      <c r="Y39" s="216"/>
      <c r="Z39" s="216"/>
      <c r="AA39" s="216"/>
      <c r="AB39" s="216"/>
      <c r="AC39" s="216"/>
      <c r="AD39" s="216"/>
      <c r="AE39" s="216"/>
      <c r="AF39" s="216"/>
      <c r="AG39" s="8">
        <v>28</v>
      </c>
      <c r="AH39" s="32"/>
      <c r="AJ39" s="5"/>
      <c r="AK39" s="5"/>
    </row>
    <row r="40" spans="1:37" ht="16.5" customHeight="1" x14ac:dyDescent="0.2">
      <c r="A40" s="98">
        <v>29</v>
      </c>
      <c r="B40" s="195" t="s">
        <v>1095</v>
      </c>
      <c r="C40" s="195"/>
      <c r="D40" s="195"/>
      <c r="E40" s="195"/>
      <c r="F40" s="216" t="s">
        <v>1095</v>
      </c>
      <c r="G40" s="216"/>
      <c r="H40" s="216"/>
      <c r="I40" s="216"/>
      <c r="J40" s="216"/>
      <c r="K40" s="216"/>
      <c r="L40" s="216"/>
      <c r="M40" s="216" t="s">
        <v>1095</v>
      </c>
      <c r="N40" s="216"/>
      <c r="O40" s="216"/>
      <c r="P40" s="216"/>
      <c r="Q40" s="216"/>
      <c r="R40" s="216"/>
      <c r="S40" s="216"/>
      <c r="T40" s="216" t="s">
        <v>1095</v>
      </c>
      <c r="U40" s="216"/>
      <c r="V40" s="216"/>
      <c r="W40" s="216"/>
      <c r="X40" s="216"/>
      <c r="Y40" s="216"/>
      <c r="Z40" s="216"/>
      <c r="AA40" s="216" t="s">
        <v>1095</v>
      </c>
      <c r="AB40" s="216"/>
      <c r="AC40" s="216"/>
      <c r="AD40" s="216"/>
      <c r="AE40" s="216"/>
      <c r="AF40" s="216"/>
      <c r="AG40" s="8">
        <v>29</v>
      </c>
      <c r="AH40" s="44" t="s">
        <v>259</v>
      </c>
      <c r="AJ40" s="5"/>
      <c r="AK40" s="5"/>
    </row>
    <row r="41" spans="1:37" ht="16.5" customHeight="1" x14ac:dyDescent="0.2">
      <c r="A41" s="98">
        <v>30</v>
      </c>
      <c r="B41" s="216" t="s">
        <v>1279</v>
      </c>
      <c r="C41" s="216"/>
      <c r="D41" s="216"/>
      <c r="E41" s="216"/>
      <c r="F41" s="216">
        <v>1</v>
      </c>
      <c r="G41" s="216"/>
      <c r="H41" s="216"/>
      <c r="I41" s="216"/>
      <c r="J41" s="216"/>
      <c r="K41" s="216"/>
      <c r="L41" s="216"/>
      <c r="M41" s="216">
        <v>2</v>
      </c>
      <c r="N41" s="216"/>
      <c r="O41" s="216"/>
      <c r="P41" s="216"/>
      <c r="Q41" s="216"/>
      <c r="R41" s="216"/>
      <c r="S41" s="216"/>
      <c r="T41" s="216">
        <v>3</v>
      </c>
      <c r="U41" s="216"/>
      <c r="V41" s="216"/>
      <c r="W41" s="216"/>
      <c r="X41" s="216"/>
      <c r="Y41" s="216"/>
      <c r="Z41" s="216"/>
      <c r="AA41" s="216">
        <v>4</v>
      </c>
      <c r="AB41" s="216"/>
      <c r="AC41" s="216"/>
      <c r="AD41" s="216"/>
      <c r="AE41" s="216"/>
      <c r="AF41" s="216"/>
      <c r="AG41" s="8">
        <v>30</v>
      </c>
      <c r="AH41" s="44" t="s">
        <v>259</v>
      </c>
      <c r="AJ41" s="5"/>
      <c r="AK41" s="5"/>
    </row>
    <row r="42" spans="1:37" ht="16.5" customHeight="1" x14ac:dyDescent="0.2">
      <c r="A42" s="98">
        <v>31</v>
      </c>
      <c r="B42" s="32"/>
      <c r="C42" s="32"/>
      <c r="E42" s="32"/>
      <c r="F42" s="216" t="s">
        <v>1910</v>
      </c>
      <c r="G42" s="216"/>
      <c r="H42" s="216"/>
      <c r="I42" s="216"/>
      <c r="J42" s="216"/>
      <c r="K42" s="216"/>
      <c r="L42" s="216"/>
      <c r="M42" s="216"/>
      <c r="N42" s="216"/>
      <c r="O42" s="216"/>
      <c r="P42" s="32"/>
      <c r="Q42" s="32"/>
      <c r="R42" s="218" t="s">
        <v>1515</v>
      </c>
      <c r="S42" s="216" t="s">
        <v>2020</v>
      </c>
      <c r="T42" s="216"/>
      <c r="U42" s="99"/>
      <c r="V42" s="32"/>
      <c r="Y42" s="216" t="s">
        <v>2139</v>
      </c>
      <c r="Z42" s="216"/>
      <c r="AA42" s="216"/>
      <c r="AB42" s="216"/>
      <c r="AC42" s="216"/>
      <c r="AD42" s="216"/>
      <c r="AE42" s="216"/>
      <c r="AF42" s="216"/>
      <c r="AG42" s="8">
        <v>31</v>
      </c>
      <c r="AH42" s="44" t="s">
        <v>259</v>
      </c>
      <c r="AJ42" s="5"/>
      <c r="AK42" s="5"/>
    </row>
    <row r="43" spans="1:37" ht="16.5" customHeight="1" x14ac:dyDescent="0.2">
      <c r="A43" s="98">
        <v>32</v>
      </c>
      <c r="B43" s="32"/>
      <c r="C43" s="32"/>
      <c r="D43" s="32"/>
      <c r="F43" s="216" t="s">
        <v>1925</v>
      </c>
      <c r="G43" s="229" t="s">
        <v>2086</v>
      </c>
      <c r="H43" s="229"/>
      <c r="I43" s="229"/>
      <c r="J43" s="229"/>
      <c r="K43" s="32"/>
      <c r="L43" s="216" t="s">
        <v>1958</v>
      </c>
      <c r="M43" s="218" t="s">
        <v>1745</v>
      </c>
      <c r="N43" s="218"/>
      <c r="O43" s="32"/>
      <c r="P43" s="32"/>
      <c r="Q43" s="32"/>
      <c r="R43" s="32"/>
      <c r="S43" s="216" t="s">
        <v>2036</v>
      </c>
      <c r="T43" s="216"/>
      <c r="U43" s="99"/>
      <c r="V43" s="32"/>
      <c r="W43" s="32"/>
      <c r="Z43" s="216" t="s">
        <v>2074</v>
      </c>
      <c r="AA43" s="216"/>
      <c r="AB43" s="216"/>
      <c r="AC43" s="216" t="s">
        <v>158</v>
      </c>
      <c r="AD43" s="216"/>
      <c r="AE43" s="216"/>
      <c r="AF43" s="216"/>
      <c r="AG43" s="8">
        <v>32</v>
      </c>
      <c r="AH43" s="44" t="s">
        <v>259</v>
      </c>
      <c r="AJ43" s="5"/>
      <c r="AK43" s="5"/>
    </row>
    <row r="44" spans="1:37" ht="16.5" customHeight="1" x14ac:dyDescent="0.2">
      <c r="A44" s="40">
        <v>33</v>
      </c>
      <c r="B44" s="216" t="s">
        <v>1786</v>
      </c>
      <c r="C44" s="216"/>
      <c r="D44" s="216"/>
      <c r="E44" s="216"/>
      <c r="F44" s="216"/>
      <c r="G44" s="32"/>
      <c r="H44" s="216" t="s">
        <v>1835</v>
      </c>
      <c r="I44" s="216"/>
      <c r="J44" s="216"/>
      <c r="K44" s="216"/>
      <c r="L44" s="216"/>
      <c r="M44" s="216"/>
      <c r="N44" s="216" t="s">
        <v>2016</v>
      </c>
      <c r="O44" s="216"/>
      <c r="P44" s="216"/>
      <c r="U44" s="32"/>
      <c r="V44" s="32"/>
      <c r="W44" s="229" t="s">
        <v>2115</v>
      </c>
      <c r="X44" s="229"/>
      <c r="Y44" s="229"/>
      <c r="Z44" s="229"/>
      <c r="AA44" s="229"/>
      <c r="AB44" s="103" t="s">
        <v>1895</v>
      </c>
      <c r="AC44" s="103"/>
      <c r="AD44" s="103"/>
      <c r="AE44" s="103"/>
      <c r="AF44" s="103"/>
      <c r="AG44" s="27">
        <v>33</v>
      </c>
      <c r="AH44" s="44" t="s">
        <v>259</v>
      </c>
      <c r="AJ44" s="5"/>
      <c r="AK44" s="5"/>
    </row>
    <row r="45" spans="1:37" ht="16.5" customHeight="1" x14ac:dyDescent="0.2">
      <c r="A45" s="40">
        <v>34</v>
      </c>
      <c r="B45" s="32"/>
      <c r="C45" s="32"/>
      <c r="D45" s="32"/>
      <c r="E45" s="218" t="s">
        <v>1050</v>
      </c>
      <c r="F45" s="218"/>
      <c r="H45" s="103" t="s">
        <v>1956</v>
      </c>
      <c r="I45" s="32"/>
      <c r="J45" s="32"/>
      <c r="L45" s="194" t="s">
        <v>658</v>
      </c>
      <c r="M45" s="194"/>
      <c r="N45" s="194"/>
      <c r="O45" s="218" t="s">
        <v>1334</v>
      </c>
      <c r="P45" s="218"/>
      <c r="Q45" s="32"/>
      <c r="R45" s="32"/>
      <c r="S45" s="32"/>
      <c r="T45" s="32"/>
      <c r="U45" s="32"/>
      <c r="V45" s="216" t="s">
        <v>2099</v>
      </c>
      <c r="W45" s="216"/>
      <c r="X45" s="216"/>
      <c r="Y45" s="32"/>
      <c r="Z45" s="218" t="s">
        <v>2155</v>
      </c>
      <c r="AA45" s="216" t="s">
        <v>1367</v>
      </c>
      <c r="AB45" s="216"/>
      <c r="AC45" s="216"/>
      <c r="AD45" s="216"/>
      <c r="AE45" s="216"/>
      <c r="AF45" s="216"/>
      <c r="AG45" s="27">
        <v>34</v>
      </c>
      <c r="AH45" s="44" t="s">
        <v>259</v>
      </c>
      <c r="AJ45" s="5"/>
      <c r="AK45" s="5"/>
    </row>
    <row r="46" spans="1:37" ht="16.5" customHeight="1" x14ac:dyDescent="0.2">
      <c r="A46" s="97">
        <v>35</v>
      </c>
      <c r="B46" s="216" t="s">
        <v>1599</v>
      </c>
      <c r="C46" s="216"/>
      <c r="D46" s="216"/>
      <c r="E46" s="216"/>
      <c r="F46" s="216"/>
      <c r="G46" s="216"/>
      <c r="H46" s="216"/>
      <c r="I46" s="216"/>
      <c r="J46" s="216"/>
      <c r="K46" s="216"/>
      <c r="L46" s="216"/>
      <c r="M46" s="218" t="s">
        <v>1799</v>
      </c>
      <c r="N46" s="194" t="s">
        <v>973</v>
      </c>
      <c r="O46" s="194"/>
      <c r="P46" s="194"/>
      <c r="Q46" s="194"/>
      <c r="R46" s="194"/>
      <c r="S46" s="194"/>
      <c r="T46" s="194"/>
      <c r="U46" s="32"/>
      <c r="V46" s="216" t="s">
        <v>1973</v>
      </c>
      <c r="W46" s="216"/>
      <c r="X46" s="216"/>
      <c r="Y46" s="216"/>
      <c r="Z46" s="216"/>
      <c r="AA46" s="216"/>
      <c r="AB46" s="216"/>
      <c r="AC46" s="216"/>
      <c r="AD46" s="216"/>
      <c r="AE46" s="216"/>
      <c r="AF46" s="216"/>
      <c r="AG46" s="3">
        <v>35</v>
      </c>
      <c r="AH46" s="5"/>
      <c r="AJ46" s="5"/>
      <c r="AK46" s="5"/>
    </row>
    <row r="47" spans="1:37" ht="16.5" customHeight="1" x14ac:dyDescent="0.2">
      <c r="A47" s="97">
        <v>36</v>
      </c>
      <c r="C47" s="216" t="s">
        <v>1887</v>
      </c>
      <c r="D47" s="216"/>
      <c r="F47" s="272" t="s">
        <v>1766</v>
      </c>
      <c r="G47" s="204"/>
      <c r="H47" s="204"/>
      <c r="I47" s="204"/>
      <c r="J47" s="204"/>
      <c r="K47" s="204"/>
      <c r="L47" s="204">
        <v>1</v>
      </c>
      <c r="M47" s="204"/>
      <c r="N47" s="204"/>
      <c r="O47" s="204"/>
      <c r="P47" s="204"/>
      <c r="Q47" s="204"/>
      <c r="R47" s="204"/>
      <c r="S47" s="204">
        <v>2</v>
      </c>
      <c r="T47" s="216" t="s">
        <v>1690</v>
      </c>
      <c r="U47" s="216"/>
      <c r="V47" s="216"/>
      <c r="W47" s="32"/>
      <c r="X47" s="32"/>
      <c r="Y47" s="32"/>
      <c r="Z47" s="32"/>
      <c r="AA47" s="218" t="s">
        <v>244</v>
      </c>
      <c r="AB47" s="218"/>
      <c r="AC47" s="229" t="s">
        <v>2212</v>
      </c>
      <c r="AG47" s="3">
        <v>36</v>
      </c>
      <c r="AH47" s="5"/>
      <c r="AJ47" s="5"/>
      <c r="AK47" s="5"/>
    </row>
    <row r="48" spans="1:37" ht="16.5" customHeight="1" x14ac:dyDescent="0.2">
      <c r="A48" s="97">
        <v>37</v>
      </c>
      <c r="B48" s="216" t="s">
        <v>1624</v>
      </c>
      <c r="C48" s="194"/>
      <c r="D48" s="194"/>
      <c r="E48" s="194"/>
      <c r="F48" s="194"/>
      <c r="G48" s="194"/>
      <c r="H48" s="32"/>
      <c r="I48" s="32"/>
      <c r="J48" s="214" t="s">
        <v>244</v>
      </c>
      <c r="K48" s="214"/>
      <c r="L48" s="216" t="s">
        <v>1785</v>
      </c>
      <c r="M48" s="216"/>
      <c r="N48" s="99"/>
      <c r="O48" s="32"/>
      <c r="P48" s="32"/>
      <c r="Q48" s="32"/>
      <c r="R48" s="195" t="s">
        <v>824</v>
      </c>
      <c r="S48" s="194"/>
      <c r="T48" s="194"/>
      <c r="U48" s="194"/>
      <c r="X48" s="229" t="s">
        <v>835</v>
      </c>
      <c r="Y48" s="216" t="s">
        <v>2104</v>
      </c>
      <c r="Z48" s="216" t="s">
        <v>1938</v>
      </c>
      <c r="AA48" s="216"/>
      <c r="AB48" s="216"/>
      <c r="AG48" s="3">
        <v>37</v>
      </c>
      <c r="AH48" s="5"/>
      <c r="AJ48" s="5"/>
      <c r="AK48" s="5"/>
    </row>
    <row r="49" spans="1:37" ht="16.5" customHeight="1" x14ac:dyDescent="0.2">
      <c r="A49" s="97">
        <v>38</v>
      </c>
      <c r="B49" s="32"/>
      <c r="C49" s="216" t="s">
        <v>1821</v>
      </c>
      <c r="D49" s="216"/>
      <c r="E49" s="216"/>
      <c r="F49" s="216"/>
      <c r="G49" s="216"/>
      <c r="H49" s="32"/>
      <c r="I49" s="32"/>
      <c r="M49" s="216" t="s">
        <v>1209</v>
      </c>
      <c r="N49" s="216"/>
      <c r="O49" s="216"/>
      <c r="U49" s="218" t="s">
        <v>228</v>
      </c>
      <c r="V49" s="229" t="s">
        <v>74</v>
      </c>
      <c r="W49" s="216" t="s">
        <v>1546</v>
      </c>
      <c r="X49" s="216"/>
      <c r="Y49" s="216" t="s">
        <v>1749</v>
      </c>
      <c r="Z49" s="216"/>
      <c r="AA49" s="216" t="s">
        <v>2023</v>
      </c>
      <c r="AB49" s="216"/>
      <c r="AC49" s="216"/>
      <c r="AD49" s="216"/>
      <c r="AE49" s="216"/>
      <c r="AF49" s="216"/>
      <c r="AG49" s="3">
        <v>38</v>
      </c>
      <c r="AH49" s="5"/>
      <c r="AJ49" s="5"/>
      <c r="AK49" s="5"/>
    </row>
    <row r="50" spans="1:37" ht="16.5" customHeight="1" x14ac:dyDescent="0.2">
      <c r="A50" s="97">
        <v>39</v>
      </c>
      <c r="B50" s="216" t="s">
        <v>1555</v>
      </c>
      <c r="C50" s="32" t="s">
        <v>1353</v>
      </c>
      <c r="D50" s="199" t="s">
        <v>792</v>
      </c>
      <c r="E50" s="216" t="s">
        <v>1202</v>
      </c>
      <c r="F50" s="194" t="s">
        <v>779</v>
      </c>
      <c r="G50" s="194" t="s">
        <v>839</v>
      </c>
      <c r="H50" s="194"/>
      <c r="I50" s="194"/>
      <c r="J50" s="194"/>
      <c r="K50" s="194"/>
      <c r="L50" s="194"/>
      <c r="M50" s="194"/>
      <c r="N50" s="216" t="s">
        <v>1264</v>
      </c>
      <c r="O50" s="32"/>
      <c r="P50" s="271"/>
      <c r="Q50" s="194" t="s">
        <v>1170</v>
      </c>
      <c r="R50" s="32"/>
      <c r="S50" s="32"/>
      <c r="U50" s="32"/>
      <c r="V50" s="216" t="s">
        <v>1401</v>
      </c>
      <c r="W50" s="32"/>
      <c r="X50" s="216" t="s">
        <v>78</v>
      </c>
      <c r="Z50" s="229" t="s">
        <v>2149</v>
      </c>
      <c r="AA50" s="194" t="s">
        <v>1301</v>
      </c>
      <c r="AB50" s="216" t="s">
        <v>244</v>
      </c>
      <c r="AC50" s="216" t="s">
        <v>2224</v>
      </c>
      <c r="AD50" s="231"/>
      <c r="AG50" s="3">
        <v>39</v>
      </c>
      <c r="AH50" s="5"/>
      <c r="AJ50" s="5"/>
      <c r="AK50" s="5"/>
    </row>
    <row r="51" spans="1:37" ht="16.5" customHeight="1" x14ac:dyDescent="0.2">
      <c r="A51" s="97">
        <v>40</v>
      </c>
      <c r="B51" s="216" t="s">
        <v>1325</v>
      </c>
      <c r="C51" s="32"/>
      <c r="D51" s="32"/>
      <c r="E51" s="216" t="s">
        <v>1237</v>
      </c>
      <c r="F51" s="194" t="s">
        <v>382</v>
      </c>
      <c r="G51" s="194"/>
      <c r="H51" s="194"/>
      <c r="I51" s="194"/>
      <c r="J51" s="194"/>
      <c r="K51" s="194"/>
      <c r="L51" s="194"/>
      <c r="M51" s="216" t="s">
        <v>1974</v>
      </c>
      <c r="N51" s="216"/>
      <c r="P51" s="32"/>
      <c r="Q51" s="194" t="s">
        <v>1049</v>
      </c>
      <c r="R51" s="32"/>
      <c r="S51" s="216" t="s">
        <v>1706</v>
      </c>
      <c r="T51" s="194" t="s">
        <v>391</v>
      </c>
      <c r="U51" s="32"/>
      <c r="V51" s="216" t="s">
        <v>2093</v>
      </c>
      <c r="W51" s="99"/>
      <c r="X51" s="216" t="s">
        <v>1728</v>
      </c>
      <c r="Y51" s="194" t="s">
        <v>1048</v>
      </c>
      <c r="Z51" s="229" t="s">
        <v>2108</v>
      </c>
      <c r="AA51" s="194" t="s">
        <v>776</v>
      </c>
      <c r="AB51" s="194" t="s">
        <v>655</v>
      </c>
      <c r="AC51" s="32"/>
      <c r="AD51" s="32"/>
      <c r="AE51" s="194" t="s">
        <v>637</v>
      </c>
      <c r="AF51" s="216" t="s">
        <v>1611</v>
      </c>
      <c r="AG51" s="3">
        <v>40</v>
      </c>
      <c r="AH51" s="5"/>
      <c r="AJ51" s="5"/>
      <c r="AK51" s="5"/>
    </row>
    <row r="52" spans="1:37" ht="16.5" customHeight="1" x14ac:dyDescent="0.2">
      <c r="A52" s="97">
        <v>41</v>
      </c>
      <c r="B52" s="32"/>
      <c r="C52" s="32"/>
      <c r="D52" s="32"/>
      <c r="E52" s="216" t="s">
        <v>1238</v>
      </c>
      <c r="F52" s="23" t="s">
        <v>871</v>
      </c>
      <c r="G52" s="216" t="s">
        <v>1508</v>
      </c>
      <c r="H52" s="32"/>
      <c r="I52" s="32"/>
      <c r="J52" s="32"/>
      <c r="K52" s="32"/>
      <c r="L52" s="214" t="s">
        <v>477</v>
      </c>
      <c r="M52" s="194" t="s">
        <v>675</v>
      </c>
      <c r="N52" s="32"/>
      <c r="O52" s="32"/>
      <c r="P52" s="32"/>
      <c r="Q52" s="32"/>
      <c r="R52" s="32"/>
      <c r="S52" s="32"/>
      <c r="T52" s="204" t="s">
        <v>2051</v>
      </c>
      <c r="U52" s="32"/>
      <c r="W52" s="32"/>
      <c r="X52" s="32"/>
      <c r="Y52" s="32"/>
      <c r="Z52" s="32"/>
      <c r="AE52" s="10" t="s">
        <v>2222</v>
      </c>
      <c r="AG52" s="3">
        <v>41</v>
      </c>
      <c r="AH52" s="5"/>
      <c r="AJ52" s="5"/>
      <c r="AK52" s="5"/>
    </row>
    <row r="53" spans="1:37" ht="16.5" customHeight="1" x14ac:dyDescent="0.2">
      <c r="A53" s="97" t="s">
        <v>245</v>
      </c>
      <c r="B53" s="216" t="s">
        <v>581</v>
      </c>
      <c r="C53" s="32"/>
      <c r="D53" s="32"/>
      <c r="E53" s="32"/>
      <c r="F53" s="194" t="s">
        <v>835</v>
      </c>
      <c r="G53" s="194" t="s">
        <v>1151</v>
      </c>
      <c r="H53" s="32"/>
      <c r="I53" s="218" t="s">
        <v>1959</v>
      </c>
      <c r="J53" s="32"/>
      <c r="K53" s="32"/>
      <c r="L53" s="32"/>
      <c r="N53" s="32"/>
      <c r="O53" s="32"/>
      <c r="P53" s="32"/>
      <c r="Q53" s="32"/>
      <c r="R53" s="32"/>
      <c r="S53" s="204" t="s">
        <v>990</v>
      </c>
      <c r="T53" s="32"/>
      <c r="V53" s="32"/>
      <c r="W53" s="216" t="s">
        <v>1928</v>
      </c>
      <c r="X53" s="32"/>
      <c r="Y53" s="216" t="s">
        <v>1192</v>
      </c>
      <c r="Z53" s="216" t="s">
        <v>1939</v>
      </c>
      <c r="AA53" s="216" t="s">
        <v>1028</v>
      </c>
      <c r="AB53" s="218" t="s">
        <v>1670</v>
      </c>
      <c r="AC53" s="218" t="s">
        <v>871</v>
      </c>
      <c r="AD53" s="103" t="s">
        <v>701</v>
      </c>
      <c r="AE53" s="32"/>
      <c r="AF53" s="311" t="s">
        <v>1052</v>
      </c>
      <c r="AG53" s="3"/>
      <c r="AH53" s="5" t="s">
        <v>245</v>
      </c>
      <c r="AJ53" s="5"/>
      <c r="AK53" s="5"/>
    </row>
    <row r="54" spans="1:37" s="11" customFormat="1" ht="16.5" customHeight="1" x14ac:dyDescent="0.2">
      <c r="A54" s="96"/>
      <c r="B54" s="96" t="str">
        <f t="shared" ref="B54:AF54" si="1">B31</f>
        <v>Tue</v>
      </c>
      <c r="C54" s="96" t="str">
        <f t="shared" si="1"/>
        <v>Wed</v>
      </c>
      <c r="D54" s="96" t="str">
        <f t="shared" si="1"/>
        <v>Thu</v>
      </c>
      <c r="E54" s="96" t="str">
        <f t="shared" si="1"/>
        <v>Fri</v>
      </c>
      <c r="F54" s="96" t="str">
        <f t="shared" si="1"/>
        <v>Sat</v>
      </c>
      <c r="G54" s="96" t="str">
        <f t="shared" si="1"/>
        <v>Sun</v>
      </c>
      <c r="H54" s="96" t="str">
        <f t="shared" si="1"/>
        <v>Mon</v>
      </c>
      <c r="I54" s="96" t="str">
        <f t="shared" si="1"/>
        <v>Tue</v>
      </c>
      <c r="J54" s="96" t="str">
        <f t="shared" si="1"/>
        <v>Wed</v>
      </c>
      <c r="K54" s="96" t="str">
        <f t="shared" si="1"/>
        <v>Thu</v>
      </c>
      <c r="L54" s="96" t="str">
        <f t="shared" si="1"/>
        <v>Fri</v>
      </c>
      <c r="M54" s="96" t="str">
        <f t="shared" si="1"/>
        <v>Sat</v>
      </c>
      <c r="N54" s="96" t="str">
        <f t="shared" si="1"/>
        <v>Sun</v>
      </c>
      <c r="O54" s="96" t="str">
        <f t="shared" si="1"/>
        <v>Mon</v>
      </c>
      <c r="P54" s="96" t="str">
        <f t="shared" si="1"/>
        <v>Tue</v>
      </c>
      <c r="Q54" s="96" t="str">
        <f t="shared" si="1"/>
        <v>Wed</v>
      </c>
      <c r="R54" s="96" t="str">
        <f t="shared" si="1"/>
        <v>Thu</v>
      </c>
      <c r="S54" s="96" t="str">
        <f t="shared" si="1"/>
        <v>Fri</v>
      </c>
      <c r="T54" s="96" t="str">
        <f t="shared" si="1"/>
        <v>Sat</v>
      </c>
      <c r="U54" s="96" t="str">
        <f t="shared" si="1"/>
        <v>Sun</v>
      </c>
      <c r="V54" s="96" t="str">
        <f t="shared" si="1"/>
        <v>Mon</v>
      </c>
      <c r="W54" s="96" t="str">
        <f t="shared" si="1"/>
        <v>Tue</v>
      </c>
      <c r="X54" s="59" t="str">
        <f t="shared" si="1"/>
        <v>Wed</v>
      </c>
      <c r="Y54" s="59" t="str">
        <f t="shared" si="1"/>
        <v>Thu</v>
      </c>
      <c r="Z54" s="59" t="str">
        <f t="shared" si="1"/>
        <v>Fri</v>
      </c>
      <c r="AA54" s="59" t="str">
        <f t="shared" si="1"/>
        <v>Sat</v>
      </c>
      <c r="AB54" s="59" t="s">
        <v>1</v>
      </c>
      <c r="AC54" s="59" t="str">
        <f t="shared" si="1"/>
        <v>Mon</v>
      </c>
      <c r="AD54" s="59" t="str">
        <f t="shared" si="1"/>
        <v>Tue</v>
      </c>
      <c r="AE54" s="59" t="str">
        <f t="shared" si="1"/>
        <v>Wed</v>
      </c>
      <c r="AF54" s="59" t="str">
        <f t="shared" si="1"/>
        <v>Thu</v>
      </c>
      <c r="AG54" s="2" t="s">
        <v>6</v>
      </c>
      <c r="AI54" s="53"/>
    </row>
    <row r="55" spans="1:37" ht="16.5" customHeight="1" x14ac:dyDescent="0.2">
      <c r="A55" s="96"/>
      <c r="B55" s="96">
        <v>1</v>
      </c>
      <c r="C55" s="96">
        <v>2</v>
      </c>
      <c r="D55" s="96">
        <v>3</v>
      </c>
      <c r="E55" s="96">
        <v>4</v>
      </c>
      <c r="F55" s="96">
        <v>5</v>
      </c>
      <c r="G55" s="96">
        <v>6</v>
      </c>
      <c r="H55" s="96">
        <v>7</v>
      </c>
      <c r="I55" s="96">
        <v>8</v>
      </c>
      <c r="J55" s="96">
        <v>9</v>
      </c>
      <c r="K55" s="96">
        <v>10</v>
      </c>
      <c r="L55" s="96">
        <v>11</v>
      </c>
      <c r="M55" s="96">
        <v>12</v>
      </c>
      <c r="N55" s="96">
        <v>13</v>
      </c>
      <c r="O55" s="96">
        <v>14</v>
      </c>
      <c r="P55" s="96">
        <v>15</v>
      </c>
      <c r="Q55" s="96">
        <v>16</v>
      </c>
      <c r="R55" s="96">
        <v>17</v>
      </c>
      <c r="S55" s="96">
        <v>18</v>
      </c>
      <c r="T55" s="96">
        <v>19</v>
      </c>
      <c r="U55" s="96">
        <v>20</v>
      </c>
      <c r="V55" s="96">
        <v>21</v>
      </c>
      <c r="W55" s="96">
        <v>22</v>
      </c>
      <c r="X55" s="59">
        <v>23</v>
      </c>
      <c r="Y55" s="59">
        <v>24</v>
      </c>
      <c r="Z55" s="59">
        <v>25</v>
      </c>
      <c r="AA55" s="59">
        <v>26</v>
      </c>
      <c r="AB55" s="59">
        <v>27</v>
      </c>
      <c r="AC55" s="59">
        <v>28</v>
      </c>
      <c r="AD55" s="59">
        <v>29</v>
      </c>
      <c r="AE55" s="59">
        <v>30</v>
      </c>
      <c r="AF55" s="59">
        <v>31</v>
      </c>
      <c r="AG55" s="1" t="s">
        <v>7</v>
      </c>
    </row>
    <row r="56" spans="1:37" ht="16.5" customHeight="1" x14ac:dyDescent="0.2">
      <c r="A56" s="260" t="s">
        <v>1896</v>
      </c>
      <c r="B56" s="224" t="s">
        <v>1524</v>
      </c>
      <c r="C56" s="224"/>
      <c r="D56" s="224"/>
      <c r="E56" s="224"/>
      <c r="F56" s="224"/>
      <c r="G56" s="224"/>
      <c r="H56" s="224"/>
      <c r="I56" s="224"/>
      <c r="J56" s="224"/>
      <c r="K56" s="224"/>
      <c r="L56" s="224"/>
      <c r="M56" s="224"/>
      <c r="N56" s="224"/>
      <c r="O56" s="224"/>
      <c r="P56" s="224"/>
      <c r="Q56" s="224"/>
      <c r="R56" s="32"/>
      <c r="S56" s="32"/>
      <c r="T56" s="32"/>
      <c r="U56" s="32"/>
      <c r="V56" s="32"/>
      <c r="W56" s="32"/>
      <c r="X56" s="32"/>
      <c r="Y56" s="32"/>
      <c r="Z56" s="32"/>
      <c r="AA56" s="32"/>
      <c r="AB56" s="224" t="s">
        <v>741</v>
      </c>
      <c r="AC56" s="224"/>
      <c r="AD56" s="224"/>
      <c r="AE56" s="224"/>
      <c r="AF56" s="32"/>
      <c r="AG56" s="322" t="s">
        <v>1495</v>
      </c>
    </row>
    <row r="57" spans="1:37" ht="16.5" customHeight="1" x14ac:dyDescent="0.2">
      <c r="A57" s="259" t="s">
        <v>1495</v>
      </c>
      <c r="B57" s="32"/>
      <c r="C57" s="224" t="s">
        <v>1888</v>
      </c>
      <c r="D57" s="224"/>
      <c r="E57" s="224"/>
      <c r="F57" s="224"/>
      <c r="G57" s="224"/>
      <c r="H57" s="224"/>
      <c r="I57" s="224"/>
      <c r="J57" s="224"/>
      <c r="K57" s="215"/>
      <c r="S57" s="32"/>
      <c r="T57" s="32"/>
      <c r="U57" s="32"/>
      <c r="V57" s="32"/>
      <c r="W57" s="32"/>
      <c r="X57" s="32"/>
      <c r="Y57" s="32"/>
      <c r="Z57" s="32"/>
      <c r="AA57" s="227" t="s">
        <v>2132</v>
      </c>
      <c r="AB57" s="224"/>
      <c r="AC57" s="224"/>
      <c r="AD57" s="224"/>
      <c r="AE57" s="224"/>
      <c r="AF57" s="224"/>
      <c r="AG57" s="259" t="s">
        <v>1495</v>
      </c>
    </row>
    <row r="58" spans="1:37" ht="16.5" customHeight="1" x14ac:dyDescent="0.2">
      <c r="A58" s="259" t="s">
        <v>1495</v>
      </c>
      <c r="B58" s="224" t="s">
        <v>1609</v>
      </c>
      <c r="C58" s="224"/>
      <c r="D58" s="32"/>
      <c r="E58" s="32"/>
      <c r="F58" s="32"/>
      <c r="G58" s="32"/>
      <c r="H58" s="32"/>
      <c r="I58" s="32"/>
      <c r="J58" s="32"/>
      <c r="K58" s="294" t="s">
        <v>1342</v>
      </c>
      <c r="L58" s="294"/>
      <c r="M58" s="294"/>
      <c r="N58" s="294"/>
      <c r="O58" s="294"/>
      <c r="S58" s="294" t="s">
        <v>1622</v>
      </c>
      <c r="T58" s="32"/>
      <c r="U58" s="32"/>
      <c r="V58" s="32"/>
      <c r="W58" s="32"/>
      <c r="X58" s="32"/>
      <c r="Y58" s="32"/>
      <c r="Z58" s="32"/>
      <c r="AA58" s="34" t="s">
        <v>1331</v>
      </c>
      <c r="AB58" s="34"/>
      <c r="AC58" s="34"/>
      <c r="AD58" s="32"/>
      <c r="AE58" s="32"/>
      <c r="AF58" s="32"/>
      <c r="AG58" s="259" t="s">
        <v>1495</v>
      </c>
    </row>
    <row r="59" spans="1:37" ht="16.5" customHeight="1" x14ac:dyDescent="0.2">
      <c r="A59" s="126" t="s">
        <v>1495</v>
      </c>
      <c r="B59" s="224" t="s">
        <v>1460</v>
      </c>
      <c r="C59" s="224"/>
      <c r="D59" s="224"/>
      <c r="E59" s="224"/>
      <c r="F59" s="224"/>
      <c r="G59" s="224"/>
      <c r="H59" s="224"/>
      <c r="I59" s="224"/>
      <c r="J59" s="224"/>
      <c r="K59" s="224"/>
      <c r="L59" s="224"/>
      <c r="M59" s="32"/>
      <c r="N59" s="32"/>
      <c r="O59" s="32"/>
      <c r="P59" s="32"/>
      <c r="Q59" s="32"/>
      <c r="R59" s="32"/>
      <c r="S59" s="32"/>
      <c r="T59" s="32"/>
      <c r="U59" s="32"/>
      <c r="V59" s="32"/>
      <c r="W59" s="32"/>
      <c r="X59" s="32"/>
      <c r="Y59" s="32"/>
      <c r="Z59" s="32"/>
      <c r="AA59" s="32"/>
      <c r="AB59" s="32"/>
      <c r="AC59" s="32"/>
      <c r="AD59" s="32"/>
      <c r="AE59" s="32"/>
      <c r="AF59" s="32"/>
      <c r="AG59" s="259" t="s">
        <v>1495</v>
      </c>
    </row>
    <row r="60" spans="1:37" ht="16.5" customHeight="1" x14ac:dyDescent="0.2">
      <c r="A60" s="133" t="s">
        <v>356</v>
      </c>
      <c r="B60" s="295" t="s">
        <v>1575</v>
      </c>
      <c r="C60" s="216"/>
      <c r="D60" s="216"/>
      <c r="E60" s="216" t="s">
        <v>1527</v>
      </c>
      <c r="F60" s="216"/>
      <c r="G60" s="216"/>
      <c r="H60" s="216"/>
      <c r="I60" s="216"/>
      <c r="J60" s="216"/>
      <c r="K60" s="216"/>
      <c r="L60" s="216">
        <v>1</v>
      </c>
      <c r="M60" s="216"/>
      <c r="N60" s="216"/>
      <c r="O60" s="216"/>
      <c r="P60" s="216"/>
      <c r="Q60" s="216"/>
      <c r="R60" s="216"/>
      <c r="S60" s="216">
        <v>2</v>
      </c>
      <c r="T60" s="216"/>
      <c r="U60" s="216"/>
      <c r="V60" s="216"/>
      <c r="W60" s="216"/>
      <c r="X60" s="216"/>
      <c r="Y60" s="216"/>
      <c r="Z60" s="216">
        <v>3</v>
      </c>
      <c r="AA60" s="216"/>
      <c r="AB60" s="216"/>
      <c r="AC60" s="216"/>
      <c r="AD60" s="216"/>
      <c r="AE60" s="216"/>
      <c r="AF60" s="216"/>
      <c r="AG60" s="126" t="s">
        <v>356</v>
      </c>
    </row>
    <row r="61" spans="1:37" ht="16.5" customHeight="1" x14ac:dyDescent="0.2">
      <c r="A61" s="133" t="s">
        <v>1970</v>
      </c>
      <c r="B61" s="216" t="s">
        <v>1805</v>
      </c>
      <c r="C61" s="216"/>
      <c r="D61" s="216"/>
      <c r="E61" s="216"/>
      <c r="F61" s="216"/>
      <c r="G61" s="216"/>
      <c r="H61" s="216"/>
      <c r="I61" s="216"/>
      <c r="J61" s="216"/>
      <c r="K61" s="216" t="s">
        <v>1979</v>
      </c>
      <c r="L61" s="216"/>
      <c r="M61" s="216"/>
      <c r="N61" s="216"/>
      <c r="O61" s="216"/>
      <c r="P61" s="216"/>
      <c r="Q61" s="216">
        <v>1</v>
      </c>
      <c r="R61" s="216" t="s">
        <v>2045</v>
      </c>
      <c r="S61" s="216"/>
      <c r="T61" s="216"/>
      <c r="U61" s="216"/>
      <c r="V61" s="216"/>
      <c r="W61" s="216"/>
      <c r="X61" s="216">
        <v>2</v>
      </c>
      <c r="Y61" s="216"/>
      <c r="Z61" s="216"/>
      <c r="AA61" s="216"/>
      <c r="AB61" s="216"/>
      <c r="AC61" s="216"/>
      <c r="AD61" s="216"/>
      <c r="AE61" s="216">
        <v>1</v>
      </c>
      <c r="AF61" s="216"/>
      <c r="AG61" s="126" t="s">
        <v>281</v>
      </c>
    </row>
    <row r="62" spans="1:37" ht="16.5" customHeight="1" x14ac:dyDescent="0.2">
      <c r="A62" s="133" t="s">
        <v>1514</v>
      </c>
      <c r="B62" s="216" t="s">
        <v>1871</v>
      </c>
      <c r="C62" s="216"/>
      <c r="D62" s="216"/>
      <c r="E62" s="216"/>
      <c r="F62" s="216"/>
      <c r="G62" s="216"/>
      <c r="H62" s="216" t="s">
        <v>1616</v>
      </c>
      <c r="I62" s="216"/>
      <c r="J62" s="216"/>
      <c r="K62" s="216"/>
      <c r="L62" s="216"/>
      <c r="M62" s="216"/>
      <c r="N62" s="216"/>
      <c r="O62" s="216" t="s">
        <v>2029</v>
      </c>
      <c r="P62" s="216"/>
      <c r="Q62" s="216"/>
      <c r="R62" s="216"/>
      <c r="S62" s="216"/>
      <c r="T62" s="216"/>
      <c r="U62" s="216"/>
      <c r="V62" s="216" t="s">
        <v>1616</v>
      </c>
      <c r="W62" s="216"/>
      <c r="X62" s="216"/>
      <c r="Y62" s="216"/>
      <c r="Z62" s="216"/>
      <c r="AA62" s="216"/>
      <c r="AB62" s="216"/>
      <c r="AC62" s="216" t="s">
        <v>2364</v>
      </c>
      <c r="AD62" s="216"/>
      <c r="AE62" s="216"/>
      <c r="AF62" s="216"/>
      <c r="AG62" s="126" t="s">
        <v>1514</v>
      </c>
    </row>
    <row r="63" spans="1:37" ht="16.5" customHeight="1" x14ac:dyDescent="0.2">
      <c r="A63" s="133" t="s">
        <v>17</v>
      </c>
      <c r="B63" s="229" t="s">
        <v>1612</v>
      </c>
      <c r="C63" s="32"/>
      <c r="D63" s="32"/>
      <c r="E63" s="32"/>
      <c r="F63" s="196" t="s">
        <v>1746</v>
      </c>
      <c r="G63" s="196"/>
      <c r="H63" s="196"/>
      <c r="I63" s="196"/>
      <c r="J63" s="196"/>
      <c r="K63" s="196"/>
      <c r="L63" s="196"/>
      <c r="M63" s="196"/>
      <c r="N63" s="196"/>
      <c r="O63" s="196"/>
      <c r="P63" s="196"/>
      <c r="Q63" s="196"/>
      <c r="R63" s="196"/>
      <c r="S63" s="196"/>
      <c r="T63" s="196"/>
      <c r="U63" s="196"/>
      <c r="V63" s="196"/>
      <c r="W63" s="196"/>
      <c r="X63" s="196"/>
      <c r="Y63" s="196"/>
      <c r="Z63" s="196" t="s">
        <v>1585</v>
      </c>
      <c r="AA63" s="406"/>
      <c r="AB63" s="406"/>
      <c r="AC63" s="196"/>
      <c r="AD63" s="196"/>
      <c r="AE63" s="239"/>
      <c r="AF63" s="239"/>
      <c r="AG63" s="125" t="s">
        <v>17</v>
      </c>
      <c r="AH63" s="10" t="s">
        <v>1543</v>
      </c>
    </row>
    <row r="64" spans="1:37" ht="16.5" customHeight="1" x14ac:dyDescent="0.2">
      <c r="A64" s="133" t="s">
        <v>18</v>
      </c>
      <c r="B64" s="32"/>
      <c r="C64" s="32"/>
      <c r="D64" s="32"/>
      <c r="E64" s="32"/>
      <c r="F64" s="32"/>
      <c r="G64" s="32"/>
      <c r="H64" s="32"/>
      <c r="I64" s="220" t="s">
        <v>1954</v>
      </c>
      <c r="J64" s="32"/>
      <c r="K64" s="32"/>
      <c r="L64" s="216" t="s">
        <v>1997</v>
      </c>
      <c r="M64" s="216"/>
      <c r="N64" s="99"/>
      <c r="O64" s="215" t="s">
        <v>1891</v>
      </c>
      <c r="P64" s="215"/>
      <c r="Q64" s="215"/>
      <c r="R64" s="215"/>
      <c r="S64" s="215"/>
      <c r="T64" s="215"/>
      <c r="U64" s="215"/>
      <c r="V64" s="32"/>
      <c r="X64" s="32"/>
      <c r="Y64" s="32"/>
      <c r="Z64" s="239" t="s">
        <v>1912</v>
      </c>
      <c r="AA64" s="239"/>
      <c r="AB64" s="239"/>
      <c r="AC64" s="239"/>
      <c r="AD64" s="32"/>
      <c r="AE64" s="196" t="s">
        <v>2228</v>
      </c>
      <c r="AF64" s="196"/>
      <c r="AG64" s="125" t="s">
        <v>18</v>
      </c>
      <c r="AH64" s="10" t="s">
        <v>1543</v>
      </c>
    </row>
    <row r="65" spans="1:34" ht="16.5" customHeight="1" x14ac:dyDescent="0.2">
      <c r="A65" s="133" t="s">
        <v>357</v>
      </c>
      <c r="B65" s="32"/>
      <c r="C65" s="32"/>
      <c r="D65" s="32"/>
      <c r="E65" s="32"/>
      <c r="F65" s="32"/>
      <c r="G65" s="32"/>
      <c r="H65" s="32"/>
      <c r="I65" s="32"/>
      <c r="J65" s="32"/>
      <c r="K65" s="32"/>
      <c r="L65" s="194" t="s">
        <v>1826</v>
      </c>
      <c r="M65" s="194"/>
      <c r="N65" s="32"/>
      <c r="O65" s="215" t="s">
        <v>598</v>
      </c>
      <c r="P65" s="215"/>
      <c r="Q65" s="215"/>
      <c r="R65" s="215"/>
      <c r="S65" s="220" t="s">
        <v>1831</v>
      </c>
      <c r="V65" s="32"/>
      <c r="W65" s="215" t="s">
        <v>2119</v>
      </c>
      <c r="X65" s="32"/>
      <c r="Y65" s="32"/>
      <c r="Z65" s="239" t="s">
        <v>1913</v>
      </c>
      <c r="AA65" s="239"/>
      <c r="AB65" s="239"/>
      <c r="AC65" s="239"/>
      <c r="AD65" s="32"/>
      <c r="AE65" s="32"/>
      <c r="AF65" s="32"/>
      <c r="AG65" s="125" t="s">
        <v>357</v>
      </c>
      <c r="AH65" s="10" t="s">
        <v>984</v>
      </c>
    </row>
    <row r="66" spans="1:34" ht="16.5" customHeight="1" x14ac:dyDescent="0.2">
      <c r="A66" s="133" t="s">
        <v>358</v>
      </c>
      <c r="B66" s="32"/>
      <c r="C66" s="32"/>
      <c r="D66" s="32"/>
      <c r="E66" s="32"/>
      <c r="F66" s="32"/>
      <c r="G66" s="32"/>
      <c r="H66" s="32"/>
      <c r="I66" s="32"/>
      <c r="J66" s="32"/>
      <c r="P66" s="32"/>
      <c r="Q66" s="32"/>
      <c r="R66" s="215" t="s">
        <v>2054</v>
      </c>
      <c r="T66" s="32"/>
      <c r="U66" s="32"/>
      <c r="V66" s="32"/>
      <c r="W66" s="32"/>
      <c r="X66" s="196" t="s">
        <v>2122</v>
      </c>
      <c r="Y66" s="239"/>
      <c r="Z66" s="239"/>
      <c r="AA66" s="32"/>
      <c r="AB66" s="32"/>
      <c r="AC66" s="32"/>
      <c r="AD66" s="32"/>
      <c r="AE66" s="215" t="s">
        <v>2163</v>
      </c>
      <c r="AF66" s="197"/>
      <c r="AG66" s="125" t="s">
        <v>358</v>
      </c>
      <c r="AH66" s="10" t="s">
        <v>984</v>
      </c>
    </row>
    <row r="67" spans="1:34" ht="16.5" customHeight="1" x14ac:dyDescent="0.2">
      <c r="A67" s="133"/>
      <c r="B67" s="197" t="s">
        <v>1076</v>
      </c>
      <c r="C67" s="197"/>
      <c r="D67" s="197"/>
      <c r="L67" s="196" t="s">
        <v>1994</v>
      </c>
      <c r="M67" s="239"/>
      <c r="N67" s="239"/>
      <c r="O67" s="239"/>
      <c r="P67" s="239"/>
      <c r="Q67" s="239"/>
      <c r="R67" s="239"/>
      <c r="S67" s="32"/>
      <c r="T67" s="32"/>
      <c r="U67" s="32"/>
      <c r="V67" s="32"/>
      <c r="W67" s="32"/>
      <c r="X67" s="32"/>
      <c r="Y67" s="32"/>
      <c r="AA67" s="34" t="s">
        <v>2015</v>
      </c>
      <c r="AB67" s="32"/>
      <c r="AC67" s="32"/>
      <c r="AD67" s="32"/>
      <c r="AE67" s="32"/>
      <c r="AF67" s="32"/>
      <c r="AG67" s="125"/>
    </row>
    <row r="68" spans="1:34" ht="16.5" customHeight="1" x14ac:dyDescent="0.2">
      <c r="A68" s="133"/>
      <c r="B68" s="215" t="s">
        <v>1805</v>
      </c>
      <c r="C68" s="215"/>
      <c r="D68" s="197" t="s">
        <v>1902</v>
      </c>
      <c r="E68" s="197"/>
      <c r="L68" s="196" t="s">
        <v>1995</v>
      </c>
      <c r="M68" s="239"/>
      <c r="N68" s="239"/>
      <c r="O68" s="239"/>
      <c r="P68" s="239"/>
      <c r="Q68" s="239"/>
      <c r="R68" s="239"/>
      <c r="S68" s="239" t="s">
        <v>2068</v>
      </c>
      <c r="T68" s="239"/>
      <c r="U68" s="239"/>
      <c r="V68" s="239"/>
      <c r="W68" s="239"/>
      <c r="X68" s="239"/>
      <c r="Y68" s="239"/>
      <c r="Z68" s="95" t="s">
        <v>2069</v>
      </c>
      <c r="AA68" s="95"/>
      <c r="AB68" s="95"/>
      <c r="AC68" s="95"/>
      <c r="AD68" s="95"/>
      <c r="AE68" s="95"/>
      <c r="AF68" s="95"/>
      <c r="AG68" s="125"/>
    </row>
    <row r="69" spans="1:34" ht="16.5" customHeight="1" x14ac:dyDescent="0.2">
      <c r="A69" s="127"/>
      <c r="B69" s="294" t="s">
        <v>1869</v>
      </c>
      <c r="C69" s="294"/>
      <c r="D69" s="294"/>
      <c r="E69" s="32"/>
      <c r="F69" s="32"/>
      <c r="G69" s="32"/>
      <c r="H69" s="32"/>
      <c r="I69" s="32"/>
      <c r="J69" s="32"/>
      <c r="L69" s="294" t="s">
        <v>1825</v>
      </c>
      <c r="M69" s="294"/>
      <c r="P69" s="32"/>
      <c r="Q69" s="215" t="s">
        <v>584</v>
      </c>
      <c r="R69" s="215"/>
      <c r="S69" s="32"/>
      <c r="T69" s="32"/>
      <c r="U69" s="32"/>
      <c r="V69" s="32"/>
      <c r="W69" s="215" t="s">
        <v>2100</v>
      </c>
      <c r="X69" s="215"/>
      <c r="Y69" s="215"/>
      <c r="Z69" s="215"/>
      <c r="AA69" s="34" t="s">
        <v>849</v>
      </c>
      <c r="AG69" s="127"/>
    </row>
    <row r="70" spans="1:34" ht="16.5" customHeight="1" x14ac:dyDescent="0.2">
      <c r="A70" s="124" t="s">
        <v>359</v>
      </c>
      <c r="B70" s="32"/>
      <c r="C70" s="32"/>
      <c r="D70" s="32"/>
      <c r="E70" s="32"/>
      <c r="F70" s="32"/>
      <c r="G70" s="32"/>
      <c r="H70" s="32"/>
      <c r="I70" s="32"/>
      <c r="J70" s="32"/>
      <c r="K70" s="32"/>
      <c r="L70" s="32" t="s">
        <v>351</v>
      </c>
      <c r="M70" s="32"/>
      <c r="N70" s="32"/>
      <c r="O70" s="32"/>
      <c r="P70" s="32"/>
      <c r="Q70" s="32"/>
      <c r="R70" s="32"/>
      <c r="S70" s="216" t="s">
        <v>2059</v>
      </c>
      <c r="T70" s="216"/>
      <c r="U70" s="32"/>
      <c r="V70" s="32"/>
      <c r="W70" s="32"/>
      <c r="X70" s="32"/>
      <c r="Y70" s="32"/>
      <c r="AA70" s="34" t="s">
        <v>849</v>
      </c>
      <c r="AB70" s="32"/>
      <c r="AC70" s="32"/>
      <c r="AD70" s="32"/>
      <c r="AE70" s="32"/>
      <c r="AF70" s="32"/>
      <c r="AG70" s="124" t="s">
        <v>359</v>
      </c>
    </row>
    <row r="71" spans="1:34" ht="16.5" customHeight="1" x14ac:dyDescent="0.2">
      <c r="A71" s="125" t="s">
        <v>9</v>
      </c>
      <c r="B71" s="32"/>
      <c r="C71" s="32"/>
      <c r="D71" s="32"/>
      <c r="F71" s="214" t="s">
        <v>1900</v>
      </c>
      <c r="G71" s="215" t="s">
        <v>1882</v>
      </c>
      <c r="H71" s="32"/>
      <c r="L71" s="216" t="s">
        <v>1828</v>
      </c>
      <c r="M71" s="216"/>
      <c r="N71" s="197" t="s">
        <v>615</v>
      </c>
      <c r="O71" s="197"/>
      <c r="P71" s="197"/>
      <c r="Q71" s="197"/>
      <c r="R71" s="197"/>
      <c r="S71" s="197"/>
      <c r="T71" s="239" t="s">
        <v>1711</v>
      </c>
      <c r="U71" s="194" t="s">
        <v>640</v>
      </c>
      <c r="V71" s="239" t="s">
        <v>2098</v>
      </c>
      <c r="W71" s="32"/>
      <c r="X71" s="350" t="s">
        <v>1290</v>
      </c>
      <c r="Y71" s="350"/>
      <c r="Z71" s="239" t="s">
        <v>2032</v>
      </c>
      <c r="AA71" s="239"/>
      <c r="AC71" s="102" t="s">
        <v>1312</v>
      </c>
      <c r="AE71" s="215" t="s">
        <v>74</v>
      </c>
      <c r="AG71" s="125" t="s">
        <v>9</v>
      </c>
    </row>
    <row r="72" spans="1:34" ht="16.5" customHeight="1" x14ac:dyDescent="0.2">
      <c r="A72" s="125" t="s">
        <v>10</v>
      </c>
      <c r="B72" s="32"/>
      <c r="C72" s="32"/>
      <c r="D72" s="32"/>
      <c r="F72" s="197" t="s">
        <v>1794</v>
      </c>
      <c r="G72" s="197"/>
      <c r="H72" s="197"/>
      <c r="I72" s="197"/>
      <c r="J72" s="197"/>
      <c r="K72" s="216" t="s">
        <v>1818</v>
      </c>
      <c r="L72" s="194"/>
      <c r="M72" s="194"/>
      <c r="N72" s="194"/>
      <c r="O72" s="32"/>
      <c r="P72" s="32"/>
      <c r="Q72" s="32"/>
      <c r="R72" s="196" t="s">
        <v>615</v>
      </c>
      <c r="S72" s="196"/>
      <c r="T72" s="239"/>
      <c r="U72" s="32"/>
      <c r="V72" s="32"/>
      <c r="W72" s="32"/>
      <c r="X72" s="215" t="s">
        <v>2103</v>
      </c>
      <c r="Y72" s="215"/>
      <c r="AA72" s="224" t="s">
        <v>2158</v>
      </c>
      <c r="AB72" s="224"/>
      <c r="AD72" s="239" t="s">
        <v>2187</v>
      </c>
      <c r="AE72" s="239"/>
      <c r="AF72" s="239"/>
      <c r="AG72" s="125" t="s">
        <v>10</v>
      </c>
    </row>
    <row r="73" spans="1:34" ht="16.5" customHeight="1" x14ac:dyDescent="0.2">
      <c r="A73" s="125" t="s">
        <v>11</v>
      </c>
      <c r="B73" s="32"/>
      <c r="C73" s="32"/>
      <c r="D73" s="32"/>
      <c r="F73" s="215" t="s">
        <v>1923</v>
      </c>
      <c r="G73" s="32"/>
      <c r="H73" s="32"/>
      <c r="I73" s="32"/>
      <c r="J73" s="32"/>
      <c r="K73" s="194" t="s">
        <v>1815</v>
      </c>
      <c r="L73" s="194"/>
      <c r="M73" s="194"/>
      <c r="N73" s="194"/>
      <c r="P73" s="215" t="s">
        <v>2025</v>
      </c>
      <c r="Q73" s="215"/>
      <c r="R73" s="215"/>
      <c r="S73" s="215"/>
      <c r="T73" s="215" t="s">
        <v>2002</v>
      </c>
      <c r="U73" s="215"/>
      <c r="V73" s="32"/>
      <c r="W73" s="32"/>
      <c r="X73" s="32"/>
      <c r="Y73" s="32"/>
      <c r="Z73" s="215" t="s">
        <v>434</v>
      </c>
      <c r="AA73" s="215"/>
      <c r="AG73" s="125" t="s">
        <v>11</v>
      </c>
    </row>
    <row r="74" spans="1:34" ht="16.5" customHeight="1" x14ac:dyDescent="0.2">
      <c r="A74" s="125" t="s">
        <v>12</v>
      </c>
      <c r="B74" s="32"/>
      <c r="C74" s="32"/>
      <c r="D74" s="32"/>
      <c r="E74" s="32"/>
      <c r="F74" s="215" t="s">
        <v>1924</v>
      </c>
      <c r="G74" s="32"/>
      <c r="H74" s="32"/>
      <c r="I74" s="32"/>
      <c r="J74" s="32"/>
      <c r="L74" s="216" t="s">
        <v>1982</v>
      </c>
      <c r="M74" s="216"/>
      <c r="Q74" s="32"/>
      <c r="R74" s="214" t="s">
        <v>931</v>
      </c>
      <c r="S74" s="197" t="s">
        <v>2046</v>
      </c>
      <c r="T74" s="197"/>
      <c r="U74" s="32"/>
      <c r="V74" s="32"/>
      <c r="W74" s="32"/>
      <c r="X74" s="32"/>
      <c r="Y74" s="32"/>
      <c r="Z74" s="215" t="s">
        <v>2169</v>
      </c>
      <c r="AA74" s="215"/>
      <c r="AB74" s="215"/>
      <c r="AC74" s="215"/>
      <c r="AD74" s="32"/>
      <c r="AE74" s="32"/>
      <c r="AF74" s="32"/>
      <c r="AG74" s="125" t="s">
        <v>12</v>
      </c>
    </row>
    <row r="75" spans="1:34" ht="16.5" customHeight="1" x14ac:dyDescent="0.2">
      <c r="A75" s="125" t="s">
        <v>13</v>
      </c>
      <c r="B75" s="32"/>
      <c r="C75" s="32"/>
      <c r="D75" s="32"/>
      <c r="E75" s="220" t="s">
        <v>52</v>
      </c>
      <c r="F75" s="220"/>
      <c r="G75" s="32"/>
      <c r="H75" s="215" t="s">
        <v>1891</v>
      </c>
      <c r="I75" s="215"/>
      <c r="J75" s="215"/>
      <c r="K75" s="215"/>
      <c r="L75" s="216" t="s">
        <v>1039</v>
      </c>
      <c r="M75" s="216"/>
      <c r="N75" s="99"/>
      <c r="O75" s="32"/>
      <c r="P75" s="32"/>
      <c r="Q75" s="32"/>
      <c r="R75" s="215" t="s">
        <v>1059</v>
      </c>
      <c r="S75" s="216" t="s">
        <v>1921</v>
      </c>
      <c r="T75" s="194"/>
      <c r="U75" s="32"/>
      <c r="V75" s="32"/>
      <c r="W75" s="32"/>
      <c r="X75" s="32"/>
      <c r="Y75" s="32"/>
      <c r="AA75" s="239" t="s">
        <v>1701</v>
      </c>
      <c r="AB75" s="239"/>
      <c r="AC75" s="239"/>
      <c r="AD75" s="239"/>
      <c r="AE75" s="239"/>
      <c r="AF75" s="197"/>
      <c r="AG75" s="125" t="s">
        <v>13</v>
      </c>
    </row>
    <row r="76" spans="1:34" ht="16.5" customHeight="1" x14ac:dyDescent="0.2">
      <c r="A76" s="125" t="s">
        <v>14</v>
      </c>
      <c r="B76" s="32"/>
      <c r="C76" s="32"/>
      <c r="D76" s="32"/>
      <c r="J76" s="32"/>
      <c r="K76" s="216" t="s">
        <v>1827</v>
      </c>
      <c r="L76" s="194"/>
      <c r="M76" s="194"/>
      <c r="N76" s="32"/>
      <c r="O76" s="32"/>
      <c r="P76" s="32"/>
      <c r="Q76" s="32"/>
      <c r="R76" s="32"/>
      <c r="S76" s="215" t="s">
        <v>2050</v>
      </c>
      <c r="T76" s="215"/>
      <c r="U76" s="99"/>
      <c r="V76" s="32"/>
      <c r="W76" s="32"/>
      <c r="X76" s="32"/>
      <c r="Y76" s="32"/>
      <c r="AA76" s="239" t="s">
        <v>1702</v>
      </c>
      <c r="AB76" s="239"/>
      <c r="AC76" s="239"/>
      <c r="AD76" s="239"/>
      <c r="AE76" s="239"/>
      <c r="AF76" s="239"/>
      <c r="AG76" s="125" t="s">
        <v>14</v>
      </c>
    </row>
    <row r="77" spans="1:34" ht="16.5" customHeight="1" x14ac:dyDescent="0.2">
      <c r="A77" s="125" t="s">
        <v>15</v>
      </c>
      <c r="B77" s="32"/>
      <c r="C77" s="32"/>
      <c r="D77" s="32"/>
      <c r="E77" s="216" t="s">
        <v>1842</v>
      </c>
      <c r="F77" s="216"/>
      <c r="G77" s="32"/>
      <c r="H77" s="32"/>
      <c r="I77" s="32"/>
      <c r="J77" s="32"/>
      <c r="K77" s="32"/>
      <c r="L77" s="194" t="s">
        <v>1967</v>
      </c>
      <c r="M77" s="194"/>
      <c r="N77" s="99"/>
      <c r="O77" s="32"/>
      <c r="P77" s="32"/>
      <c r="Q77" s="32"/>
      <c r="R77" s="215" t="s">
        <v>1810</v>
      </c>
      <c r="S77" s="215"/>
      <c r="T77" s="215"/>
      <c r="U77" s="215" t="s">
        <v>2089</v>
      </c>
      <c r="V77" s="215"/>
      <c r="W77" s="215"/>
      <c r="AA77" s="197" t="s">
        <v>867</v>
      </c>
      <c r="AB77" s="197"/>
      <c r="AC77" s="32"/>
      <c r="AD77" s="32"/>
      <c r="AE77" s="32"/>
      <c r="AF77" s="32"/>
      <c r="AG77" s="125" t="s">
        <v>15</v>
      </c>
    </row>
    <row r="78" spans="1:34" ht="16.5" customHeight="1" x14ac:dyDescent="0.2">
      <c r="A78" s="125" t="s">
        <v>29</v>
      </c>
      <c r="B78" s="32"/>
      <c r="C78" s="32"/>
      <c r="D78" s="32"/>
      <c r="E78" s="216" t="s">
        <v>1843</v>
      </c>
      <c r="F78" s="216"/>
      <c r="G78" s="32"/>
      <c r="H78" s="215" t="s">
        <v>1955</v>
      </c>
      <c r="I78" s="215"/>
      <c r="J78" s="215"/>
      <c r="K78" s="32"/>
      <c r="L78" s="194" t="s">
        <v>1824</v>
      </c>
      <c r="M78" s="194"/>
      <c r="N78" s="99"/>
      <c r="O78" s="32"/>
      <c r="P78" s="220" t="s">
        <v>1954</v>
      </c>
      <c r="Q78" s="32"/>
      <c r="R78" s="32"/>
      <c r="S78" s="229" t="s">
        <v>1808</v>
      </c>
      <c r="T78" s="229"/>
      <c r="U78" s="32"/>
      <c r="V78" s="32"/>
      <c r="W78" s="32"/>
      <c r="Z78" s="215" t="s">
        <v>2083</v>
      </c>
      <c r="AA78" s="215"/>
      <c r="AB78" s="99"/>
      <c r="AC78" s="32"/>
      <c r="AD78" s="216" t="s">
        <v>2211</v>
      </c>
      <c r="AE78" s="32"/>
      <c r="AF78" s="32"/>
      <c r="AG78" s="125" t="s">
        <v>29</v>
      </c>
    </row>
    <row r="79" spans="1:34" ht="16.5" customHeight="1" x14ac:dyDescent="0.2">
      <c r="A79" s="125"/>
      <c r="B79" s="32"/>
      <c r="C79" s="32"/>
      <c r="D79" s="32"/>
      <c r="E79" s="315" t="s">
        <v>1892</v>
      </c>
      <c r="F79" s="294"/>
      <c r="G79" s="294"/>
      <c r="H79" s="32"/>
      <c r="I79" s="32"/>
      <c r="J79" s="32"/>
      <c r="K79" s="32"/>
      <c r="L79" s="32" t="s">
        <v>1813</v>
      </c>
      <c r="M79" s="32"/>
      <c r="N79" s="32"/>
      <c r="O79" s="32"/>
      <c r="P79" s="32"/>
      <c r="Q79" s="32"/>
      <c r="R79" s="32"/>
      <c r="S79" s="215" t="s">
        <v>1809</v>
      </c>
      <c r="T79" s="215"/>
      <c r="U79" s="32"/>
      <c r="V79" s="32"/>
      <c r="W79" s="32"/>
      <c r="X79" s="32"/>
      <c r="Y79" s="32"/>
      <c r="AA79" s="216" t="s">
        <v>2200</v>
      </c>
      <c r="AB79" s="32"/>
      <c r="AC79" s="32"/>
      <c r="AD79" s="215" t="s">
        <v>2211</v>
      </c>
      <c r="AE79" s="32"/>
      <c r="AF79" s="32"/>
      <c r="AG79" s="340"/>
    </row>
    <row r="80" spans="1:34" ht="16.5" customHeight="1" x14ac:dyDescent="0.2">
      <c r="A80" s="123" t="s">
        <v>360</v>
      </c>
      <c r="B80" s="32"/>
      <c r="C80" s="32"/>
      <c r="D80" s="32"/>
      <c r="E80" s="32"/>
      <c r="F80" s="32"/>
      <c r="G80" s="32"/>
      <c r="H80" s="32"/>
      <c r="I80" s="32"/>
      <c r="J80" s="32"/>
      <c r="K80" s="294" t="s">
        <v>1819</v>
      </c>
      <c r="L80" s="294"/>
      <c r="M80" s="294"/>
      <c r="N80" s="294"/>
      <c r="O80" s="32"/>
      <c r="P80" s="32"/>
      <c r="Q80" s="32"/>
      <c r="R80" s="32"/>
      <c r="S80" s="34" t="s">
        <v>1807</v>
      </c>
      <c r="T80" s="34"/>
      <c r="U80" s="32"/>
      <c r="V80" s="32"/>
      <c r="W80" s="32"/>
      <c r="X80" s="32"/>
      <c r="Y80" s="32"/>
      <c r="AA80" s="216" t="s">
        <v>2201</v>
      </c>
      <c r="AB80" s="32"/>
      <c r="AC80" s="32"/>
      <c r="AD80" s="32"/>
      <c r="AE80" s="32"/>
      <c r="AF80" s="32"/>
      <c r="AG80" s="123" t="s">
        <v>360</v>
      </c>
    </row>
    <row r="81" spans="1:37" ht="16.5" customHeight="1" x14ac:dyDescent="0.2">
      <c r="A81" s="125">
        <v>42</v>
      </c>
      <c r="B81" s="106"/>
      <c r="C81" s="215" t="s">
        <v>1890</v>
      </c>
      <c r="D81" s="106"/>
      <c r="E81" s="106"/>
      <c r="F81" s="106"/>
      <c r="G81" s="106"/>
      <c r="H81" s="106"/>
      <c r="I81" s="106"/>
      <c r="J81" s="106"/>
      <c r="K81" s="106"/>
      <c r="L81" s="106"/>
      <c r="M81" s="106"/>
      <c r="N81" s="106"/>
      <c r="O81" s="106"/>
      <c r="P81" s="106"/>
      <c r="Q81" s="106"/>
      <c r="R81" s="106"/>
      <c r="S81" s="106"/>
      <c r="T81" s="117" t="s">
        <v>749</v>
      </c>
      <c r="U81" s="106"/>
      <c r="V81" s="106"/>
      <c r="W81" s="106"/>
      <c r="X81" s="106"/>
      <c r="Y81" s="106"/>
      <c r="Z81" s="106"/>
      <c r="AA81" s="218" t="s">
        <v>971</v>
      </c>
      <c r="AB81" s="106"/>
      <c r="AC81" s="106"/>
      <c r="AD81" s="106"/>
      <c r="AE81" s="106"/>
      <c r="AF81" s="106"/>
      <c r="AG81" s="125">
        <v>42</v>
      </c>
    </row>
    <row r="82" spans="1:37" ht="16.5" customHeight="1" x14ac:dyDescent="0.2">
      <c r="A82" s="125">
        <v>43</v>
      </c>
      <c r="B82" s="32"/>
      <c r="C82" s="215" t="s">
        <v>1889</v>
      </c>
      <c r="E82" s="215" t="s">
        <v>78</v>
      </c>
      <c r="F82" s="215"/>
      <c r="G82" s="215"/>
      <c r="H82" s="215"/>
      <c r="I82" s="215"/>
      <c r="J82" s="215"/>
      <c r="K82" s="215"/>
      <c r="L82" s="215" t="s">
        <v>1998</v>
      </c>
      <c r="M82" s="215"/>
      <c r="N82" s="215"/>
      <c r="O82" s="215"/>
      <c r="P82" s="215"/>
      <c r="Q82" s="215"/>
      <c r="R82" s="32"/>
      <c r="S82" s="32"/>
      <c r="T82" s="32"/>
      <c r="U82" s="32"/>
      <c r="W82" s="32"/>
      <c r="X82" s="32"/>
      <c r="Y82" s="32"/>
      <c r="Z82" s="214" t="s">
        <v>2175</v>
      </c>
      <c r="AA82" s="215" t="s">
        <v>1264</v>
      </c>
      <c r="AB82" s="215"/>
      <c r="AC82" s="215"/>
      <c r="AD82" s="215"/>
      <c r="AE82" s="215"/>
      <c r="AF82" s="215"/>
      <c r="AG82" s="125">
        <v>43</v>
      </c>
    </row>
    <row r="83" spans="1:37" ht="16.5" customHeight="1" x14ac:dyDescent="0.2">
      <c r="A83" s="125">
        <v>44</v>
      </c>
      <c r="B83" s="215" t="s">
        <v>1878</v>
      </c>
      <c r="C83" s="215"/>
      <c r="F83" s="294" t="s">
        <v>1922</v>
      </c>
      <c r="H83" s="32"/>
      <c r="I83" s="32"/>
      <c r="J83" s="32"/>
      <c r="K83" s="32"/>
      <c r="M83" s="32"/>
      <c r="N83" s="32"/>
      <c r="O83" s="32"/>
      <c r="P83" s="32"/>
      <c r="Q83" s="32"/>
      <c r="R83" s="215" t="s">
        <v>2056</v>
      </c>
      <c r="S83" s="32"/>
      <c r="T83" s="215" t="s">
        <v>2079</v>
      </c>
      <c r="U83" s="215" t="s">
        <v>2075</v>
      </c>
      <c r="V83" s="215"/>
      <c r="W83" s="215"/>
      <c r="X83" s="215"/>
      <c r="Y83" s="215"/>
      <c r="Z83" s="215" t="s">
        <v>1779</v>
      </c>
      <c r="AA83" s="216" t="s">
        <v>1839</v>
      </c>
      <c r="AB83" s="215" t="s">
        <v>2035</v>
      </c>
      <c r="AF83" s="32"/>
      <c r="AG83" s="125">
        <v>44</v>
      </c>
    </row>
    <row r="84" spans="1:37" ht="16.5" customHeight="1" x14ac:dyDescent="0.2">
      <c r="A84" s="125">
        <v>45</v>
      </c>
      <c r="B84" s="215" t="s">
        <v>1906</v>
      </c>
      <c r="C84" s="215"/>
      <c r="D84" s="215"/>
      <c r="F84" s="197" t="s">
        <v>767</v>
      </c>
      <c r="G84" s="220" t="s">
        <v>1916</v>
      </c>
      <c r="H84" s="220"/>
      <c r="I84" s="220"/>
      <c r="J84" s="215" t="s">
        <v>1965</v>
      </c>
      <c r="K84" s="215"/>
      <c r="L84" s="215" t="s">
        <v>1937</v>
      </c>
      <c r="M84" s="215" t="s">
        <v>1717</v>
      </c>
      <c r="N84" s="32"/>
      <c r="O84" s="32"/>
      <c r="P84" s="32"/>
      <c r="Q84" s="32"/>
      <c r="R84" s="32"/>
      <c r="S84" s="311" t="s">
        <v>1778</v>
      </c>
      <c r="T84" s="311"/>
      <c r="U84" s="32"/>
      <c r="V84" s="215" t="s">
        <v>1930</v>
      </c>
      <c r="W84" s="215"/>
      <c r="X84" s="215" t="s">
        <v>1561</v>
      </c>
      <c r="Y84" s="215"/>
      <c r="AA84" s="214" t="s">
        <v>2196</v>
      </c>
      <c r="AD84" s="32"/>
      <c r="AE84" s="215" t="s">
        <v>2254</v>
      </c>
      <c r="AF84" s="32"/>
      <c r="AG84" s="125">
        <v>45</v>
      </c>
    </row>
    <row r="85" spans="1:37" ht="16.5" customHeight="1" x14ac:dyDescent="0.2">
      <c r="A85" s="125">
        <v>46</v>
      </c>
      <c r="E85" s="215" t="s">
        <v>1863</v>
      </c>
      <c r="F85" s="215"/>
      <c r="G85" s="215" t="s">
        <v>1904</v>
      </c>
      <c r="H85" s="215"/>
      <c r="I85" s="215"/>
      <c r="J85" s="215"/>
      <c r="K85" s="215"/>
      <c r="L85" s="215"/>
      <c r="M85" s="220" t="s">
        <v>1641</v>
      </c>
      <c r="O85" s="32"/>
      <c r="P85" s="32"/>
      <c r="Q85" s="32"/>
      <c r="R85" s="32"/>
      <c r="S85" s="32"/>
      <c r="T85" s="215" t="s">
        <v>1763</v>
      </c>
      <c r="U85" s="215"/>
      <c r="V85" s="215"/>
      <c r="W85" s="215"/>
      <c r="X85" s="215"/>
      <c r="Y85" s="215"/>
      <c r="Z85" s="215"/>
      <c r="AA85" s="215" t="s">
        <v>2180</v>
      </c>
      <c r="AC85" s="215" t="s">
        <v>2137</v>
      </c>
      <c r="AD85" s="32"/>
      <c r="AF85" s="11"/>
      <c r="AG85" s="125">
        <v>46</v>
      </c>
    </row>
    <row r="86" spans="1:37" ht="16.5" customHeight="1" x14ac:dyDescent="0.2">
      <c r="A86" s="125">
        <v>47</v>
      </c>
      <c r="B86" s="224" t="s">
        <v>1029</v>
      </c>
      <c r="C86" s="224"/>
      <c r="D86" s="224"/>
      <c r="E86" s="32"/>
      <c r="F86" s="32"/>
      <c r="G86" s="215" t="s">
        <v>1930</v>
      </c>
      <c r="H86" s="215"/>
      <c r="I86" s="215"/>
      <c r="J86" s="32"/>
      <c r="K86" s="32"/>
      <c r="L86" s="215" t="s">
        <v>1961</v>
      </c>
      <c r="M86" s="215"/>
      <c r="N86" s="215" t="s">
        <v>2019</v>
      </c>
      <c r="O86" s="239"/>
      <c r="P86" s="32"/>
      <c r="Q86" s="32"/>
      <c r="R86" s="32"/>
      <c r="S86" s="32"/>
      <c r="T86" s="215" t="s">
        <v>1833</v>
      </c>
      <c r="U86" s="215"/>
      <c r="V86" s="215" t="s">
        <v>1863</v>
      </c>
      <c r="W86" s="215" t="s">
        <v>1857</v>
      </c>
      <c r="X86" s="215" t="s">
        <v>2133</v>
      </c>
      <c r="Y86" s="359" t="s">
        <v>1793</v>
      </c>
      <c r="Z86" s="359"/>
      <c r="AA86" s="359"/>
      <c r="AB86" s="215" t="s">
        <v>2114</v>
      </c>
      <c r="AC86" s="215"/>
      <c r="AD86" s="32"/>
      <c r="AE86" s="215" t="s">
        <v>2237</v>
      </c>
      <c r="AG86" s="125">
        <v>47</v>
      </c>
    </row>
    <row r="87" spans="1:37" ht="16.5" customHeight="1" x14ac:dyDescent="0.2">
      <c r="A87" s="125">
        <v>48</v>
      </c>
      <c r="B87" s="32"/>
      <c r="C87" s="32"/>
      <c r="D87" s="32"/>
      <c r="E87" s="32"/>
      <c r="F87" s="215" t="s">
        <v>1908</v>
      </c>
      <c r="G87" s="215" t="s">
        <v>1936</v>
      </c>
      <c r="H87" s="215"/>
      <c r="I87" s="215"/>
      <c r="J87" s="32"/>
      <c r="K87" s="32"/>
      <c r="L87" s="194" t="s">
        <v>569</v>
      </c>
      <c r="M87" s="194"/>
      <c r="N87" s="32"/>
      <c r="O87" s="32"/>
      <c r="P87" s="32"/>
      <c r="Q87" s="32"/>
      <c r="R87" s="32"/>
      <c r="S87" s="32"/>
      <c r="T87" s="215" t="s">
        <v>1834</v>
      </c>
      <c r="U87" s="215"/>
      <c r="V87" s="32"/>
      <c r="W87" s="215" t="s">
        <v>1857</v>
      </c>
      <c r="X87" s="32"/>
      <c r="Y87" s="32"/>
      <c r="Z87" s="215" t="s">
        <v>2177</v>
      </c>
      <c r="AA87" s="197" t="s">
        <v>1729</v>
      </c>
      <c r="AB87" s="197"/>
      <c r="AC87" s="214" t="s">
        <v>2213</v>
      </c>
      <c r="AD87" s="214"/>
      <c r="AE87" s="215" t="s">
        <v>1023</v>
      </c>
      <c r="AF87" s="215"/>
      <c r="AG87" s="125">
        <v>48</v>
      </c>
    </row>
    <row r="88" spans="1:37" ht="16.5" customHeight="1" x14ac:dyDescent="0.2">
      <c r="A88" s="125">
        <v>49</v>
      </c>
      <c r="B88" s="32"/>
      <c r="C88" s="32"/>
      <c r="D88" s="32"/>
      <c r="E88" s="32"/>
      <c r="F88" s="215" t="s">
        <v>1909</v>
      </c>
      <c r="G88" s="32"/>
      <c r="H88" s="32"/>
      <c r="I88" s="32"/>
      <c r="J88" s="32"/>
      <c r="K88" s="32"/>
      <c r="L88" s="32"/>
      <c r="M88" s="99" t="s">
        <v>1028</v>
      </c>
      <c r="N88" s="32"/>
      <c r="O88" s="215" t="s">
        <v>2021</v>
      </c>
      <c r="P88" s="215"/>
      <c r="Q88" s="215"/>
      <c r="R88" s="215"/>
      <c r="S88" s="215" t="s">
        <v>78</v>
      </c>
      <c r="T88" s="215"/>
      <c r="V88" s="215" t="s">
        <v>2021</v>
      </c>
      <c r="W88" s="215"/>
      <c r="X88" s="215"/>
      <c r="Y88" s="215"/>
      <c r="Z88" s="309" t="s">
        <v>2116</v>
      </c>
      <c r="AA88" s="215" t="s">
        <v>610</v>
      </c>
      <c r="AB88" s="215"/>
      <c r="AC88" s="32"/>
      <c r="AE88" s="215" t="s">
        <v>2244</v>
      </c>
      <c r="AF88" s="215"/>
      <c r="AG88" s="125">
        <v>49</v>
      </c>
    </row>
    <row r="89" spans="1:37" ht="16.5" customHeight="1" x14ac:dyDescent="0.2">
      <c r="A89" s="125">
        <v>50</v>
      </c>
      <c r="B89" s="32"/>
      <c r="C89" s="32"/>
      <c r="D89" s="32"/>
      <c r="E89" s="32"/>
      <c r="F89" s="32"/>
      <c r="G89" s="32"/>
      <c r="H89" s="32"/>
      <c r="I89" s="32"/>
      <c r="J89" s="32"/>
      <c r="K89" s="32"/>
      <c r="L89" s="32"/>
      <c r="M89" s="32"/>
      <c r="N89" s="215" t="s">
        <v>2004</v>
      </c>
      <c r="O89" s="215"/>
      <c r="P89" s="215"/>
      <c r="Q89" s="215"/>
      <c r="R89" s="215"/>
      <c r="S89" s="32"/>
      <c r="T89" s="215" t="s">
        <v>2033</v>
      </c>
      <c r="U89" s="32"/>
      <c r="V89" s="32"/>
      <c r="W89" s="32"/>
      <c r="X89" s="32"/>
      <c r="Y89" s="215" t="s">
        <v>2107</v>
      </c>
      <c r="Z89" s="215" t="s">
        <v>2031</v>
      </c>
      <c r="AA89" s="215"/>
      <c r="AB89" s="32"/>
      <c r="AC89" s="32"/>
      <c r="AD89" s="32"/>
      <c r="AE89" s="32"/>
      <c r="AF89" s="215" t="s">
        <v>1858</v>
      </c>
      <c r="AG89" s="125">
        <v>50</v>
      </c>
    </row>
    <row r="90" spans="1:37" ht="16.5" customHeight="1" x14ac:dyDescent="0.2">
      <c r="A90" s="125">
        <v>51</v>
      </c>
      <c r="B90" s="32"/>
      <c r="C90" s="32"/>
      <c r="D90" s="32"/>
      <c r="E90" s="32"/>
      <c r="F90" s="32"/>
      <c r="G90" s="32"/>
      <c r="H90" s="32"/>
      <c r="I90" s="32"/>
      <c r="J90" s="32"/>
      <c r="K90" s="32"/>
      <c r="L90" s="32"/>
      <c r="M90" s="216" t="s">
        <v>1978</v>
      </c>
      <c r="N90" s="32"/>
      <c r="O90" s="32"/>
      <c r="P90" s="32"/>
      <c r="S90" s="294" t="s">
        <v>2047</v>
      </c>
      <c r="T90" s="294"/>
      <c r="Z90" s="215" t="s">
        <v>2136</v>
      </c>
      <c r="AA90" s="215"/>
      <c r="AC90" s="32"/>
      <c r="AD90" s="32"/>
      <c r="AE90" s="32"/>
      <c r="AF90" s="32"/>
      <c r="AG90" s="125">
        <v>51</v>
      </c>
    </row>
    <row r="91" spans="1:37" ht="16.5" customHeight="1" x14ac:dyDescent="0.2">
      <c r="A91" s="125">
        <v>52</v>
      </c>
      <c r="B91" s="32"/>
      <c r="C91" s="32"/>
      <c r="D91" s="32"/>
      <c r="E91" s="32"/>
      <c r="F91" s="32"/>
      <c r="G91" s="32"/>
      <c r="H91" s="32"/>
      <c r="I91" s="32"/>
      <c r="J91" s="32"/>
      <c r="K91" s="32"/>
      <c r="L91" s="32"/>
      <c r="M91" s="32"/>
      <c r="N91" s="32"/>
      <c r="O91" s="32"/>
      <c r="P91" s="32"/>
      <c r="Q91" s="32"/>
      <c r="R91" s="32"/>
      <c r="S91" s="32"/>
      <c r="T91" s="215" t="s">
        <v>2073</v>
      </c>
      <c r="U91" s="32"/>
      <c r="V91" s="32"/>
      <c r="W91" s="215" t="s">
        <v>552</v>
      </c>
      <c r="X91" s="215"/>
      <c r="Y91" s="32"/>
      <c r="Z91" s="215" t="s">
        <v>2145</v>
      </c>
      <c r="AA91" s="215"/>
      <c r="AC91" s="32"/>
      <c r="AD91" s="32"/>
      <c r="AE91" s="32"/>
      <c r="AF91" s="32"/>
      <c r="AG91" s="125">
        <v>52</v>
      </c>
    </row>
    <row r="92" spans="1:37" s="11" customFormat="1" ht="16.5" customHeight="1" x14ac:dyDescent="0.2">
      <c r="A92" s="125">
        <v>53</v>
      </c>
      <c r="M92" s="317" t="s">
        <v>387</v>
      </c>
      <c r="T92" s="215" t="s">
        <v>2080</v>
      </c>
      <c r="AA92" s="194" t="s">
        <v>818</v>
      </c>
      <c r="AG92" s="125">
        <v>53</v>
      </c>
      <c r="AI92" s="53"/>
    </row>
    <row r="93" spans="1:37" ht="16.5" customHeight="1" x14ac:dyDescent="0.2">
      <c r="A93" s="125">
        <v>54</v>
      </c>
      <c r="M93" s="215" t="s">
        <v>2008</v>
      </c>
      <c r="N93" s="215"/>
      <c r="T93" s="215" t="s">
        <v>78</v>
      </c>
      <c r="AA93" s="215" t="s">
        <v>1942</v>
      </c>
      <c r="AG93" s="125">
        <v>54</v>
      </c>
    </row>
    <row r="94" spans="1:37" ht="16.5" customHeight="1" x14ac:dyDescent="0.2">
      <c r="A94" s="125">
        <v>55</v>
      </c>
      <c r="B94" s="32"/>
      <c r="C94" s="32"/>
      <c r="D94" s="32"/>
      <c r="E94" s="32"/>
      <c r="F94" s="32"/>
      <c r="G94" s="32"/>
      <c r="H94" s="32"/>
      <c r="I94" s="32"/>
      <c r="J94" s="32"/>
      <c r="K94" s="32"/>
      <c r="M94" s="229" t="s">
        <v>2007</v>
      </c>
      <c r="N94" s="32"/>
      <c r="O94" s="32"/>
      <c r="P94" s="32"/>
      <c r="Q94" s="32"/>
      <c r="R94" s="32"/>
      <c r="S94" s="32"/>
      <c r="T94" s="32"/>
      <c r="U94" s="32"/>
      <c r="V94" s="34" t="s">
        <v>1897</v>
      </c>
      <c r="W94" s="34"/>
      <c r="X94" s="215" t="s">
        <v>1637</v>
      </c>
      <c r="Y94" s="215"/>
      <c r="Z94" s="32"/>
      <c r="AA94" s="34" t="s">
        <v>2181</v>
      </c>
      <c r="AC94" s="32"/>
      <c r="AD94" s="32"/>
      <c r="AE94" s="32"/>
      <c r="AF94" s="32"/>
      <c r="AG94" s="125">
        <v>55</v>
      </c>
      <c r="AH94" s="5"/>
      <c r="AJ94" s="5"/>
      <c r="AK94" s="5"/>
    </row>
    <row r="95" spans="1:37" ht="16.5" customHeight="1" x14ac:dyDescent="0.2">
      <c r="A95" s="130" t="s">
        <v>6</v>
      </c>
      <c r="B95" s="60" t="str">
        <f t="shared" ref="B95:AF95" si="2">B54</f>
        <v>Tue</v>
      </c>
      <c r="C95" s="60" t="str">
        <f t="shared" si="2"/>
        <v>Wed</v>
      </c>
      <c r="D95" s="60" t="str">
        <f t="shared" si="2"/>
        <v>Thu</v>
      </c>
      <c r="E95" s="60" t="str">
        <f t="shared" si="2"/>
        <v>Fri</v>
      </c>
      <c r="F95" s="60" t="str">
        <f t="shared" si="2"/>
        <v>Sat</v>
      </c>
      <c r="G95" s="60" t="str">
        <f t="shared" si="2"/>
        <v>Sun</v>
      </c>
      <c r="H95" s="60" t="str">
        <f t="shared" si="2"/>
        <v>Mon</v>
      </c>
      <c r="I95" s="60" t="str">
        <f t="shared" si="2"/>
        <v>Tue</v>
      </c>
      <c r="J95" s="60" t="str">
        <f t="shared" si="2"/>
        <v>Wed</v>
      </c>
      <c r="K95" s="60" t="str">
        <f t="shared" si="2"/>
        <v>Thu</v>
      </c>
      <c r="L95" s="60" t="str">
        <f t="shared" si="2"/>
        <v>Fri</v>
      </c>
      <c r="M95" s="60" t="str">
        <f t="shared" si="2"/>
        <v>Sat</v>
      </c>
      <c r="N95" s="60" t="str">
        <f t="shared" si="2"/>
        <v>Sun</v>
      </c>
      <c r="O95" s="60" t="str">
        <f t="shared" si="2"/>
        <v>Mon</v>
      </c>
      <c r="P95" s="60" t="str">
        <f t="shared" si="2"/>
        <v>Tue</v>
      </c>
      <c r="Q95" s="60" t="str">
        <f t="shared" si="2"/>
        <v>Wed</v>
      </c>
      <c r="R95" s="60" t="str">
        <f t="shared" si="2"/>
        <v>Thu</v>
      </c>
      <c r="S95" s="60" t="str">
        <f t="shared" si="2"/>
        <v>Fri</v>
      </c>
      <c r="T95" s="60" t="str">
        <f t="shared" si="2"/>
        <v>Sat</v>
      </c>
      <c r="U95" s="60" t="str">
        <f t="shared" si="2"/>
        <v>Sun</v>
      </c>
      <c r="V95" s="60" t="str">
        <f t="shared" si="2"/>
        <v>Mon</v>
      </c>
      <c r="W95" s="60" t="str">
        <f t="shared" si="2"/>
        <v>Tue</v>
      </c>
      <c r="X95" s="59" t="str">
        <f t="shared" si="2"/>
        <v>Wed</v>
      </c>
      <c r="Y95" s="59" t="str">
        <f t="shared" si="2"/>
        <v>Thu</v>
      </c>
      <c r="Z95" s="59" t="str">
        <f t="shared" si="2"/>
        <v>Fri</v>
      </c>
      <c r="AA95" s="59" t="str">
        <f t="shared" si="2"/>
        <v>Sat</v>
      </c>
      <c r="AB95" s="59" t="str">
        <f t="shared" si="2"/>
        <v>Sun</v>
      </c>
      <c r="AC95" s="59" t="str">
        <f t="shared" si="2"/>
        <v>Mon</v>
      </c>
      <c r="AD95" s="59" t="str">
        <f t="shared" si="2"/>
        <v>Tue</v>
      </c>
      <c r="AE95" s="59" t="str">
        <f t="shared" si="2"/>
        <v>Wed</v>
      </c>
      <c r="AF95" s="59" t="str">
        <f t="shared" si="2"/>
        <v>Thu</v>
      </c>
      <c r="AG95" s="130" t="s">
        <v>6</v>
      </c>
      <c r="AH95" s="5"/>
      <c r="AJ95" s="5"/>
      <c r="AK95" s="5"/>
    </row>
    <row r="96" spans="1:37" ht="16.5" customHeight="1" x14ac:dyDescent="0.2">
      <c r="A96" s="130" t="s">
        <v>7</v>
      </c>
      <c r="B96" s="60">
        <v>1</v>
      </c>
      <c r="C96" s="60">
        <v>2</v>
      </c>
      <c r="D96" s="60">
        <v>3</v>
      </c>
      <c r="E96" s="60">
        <v>4</v>
      </c>
      <c r="F96" s="60">
        <v>5</v>
      </c>
      <c r="G96" s="60">
        <v>6</v>
      </c>
      <c r="H96" s="60">
        <v>7</v>
      </c>
      <c r="I96" s="60">
        <v>8</v>
      </c>
      <c r="J96" s="60">
        <v>9</v>
      </c>
      <c r="K96" s="60">
        <v>10</v>
      </c>
      <c r="L96" s="60">
        <v>11</v>
      </c>
      <c r="M96" s="60">
        <v>12</v>
      </c>
      <c r="N96" s="60">
        <v>13</v>
      </c>
      <c r="O96" s="60">
        <v>14</v>
      </c>
      <c r="P96" s="60">
        <v>15</v>
      </c>
      <c r="Q96" s="60">
        <v>16</v>
      </c>
      <c r="R96" s="60">
        <v>17</v>
      </c>
      <c r="S96" s="60">
        <v>18</v>
      </c>
      <c r="T96" s="60">
        <v>19</v>
      </c>
      <c r="U96" s="60">
        <v>20</v>
      </c>
      <c r="V96" s="60">
        <v>21</v>
      </c>
      <c r="W96" s="60">
        <v>22</v>
      </c>
      <c r="X96" s="59">
        <v>23</v>
      </c>
      <c r="Y96" s="59">
        <v>24</v>
      </c>
      <c r="Z96" s="59">
        <v>25</v>
      </c>
      <c r="AA96" s="59">
        <v>26</v>
      </c>
      <c r="AB96" s="59">
        <v>27</v>
      </c>
      <c r="AC96" s="59">
        <v>28</v>
      </c>
      <c r="AD96" s="59">
        <v>29</v>
      </c>
      <c r="AE96" s="59">
        <v>30</v>
      </c>
      <c r="AF96" s="59">
        <v>31</v>
      </c>
      <c r="AG96" s="130" t="s">
        <v>7</v>
      </c>
      <c r="AH96" s="5"/>
      <c r="AJ96" s="5"/>
      <c r="AK96" s="5"/>
    </row>
    <row r="97" spans="1:37" ht="16.5" customHeight="1" x14ac:dyDescent="0.2">
      <c r="A97" s="131" t="s">
        <v>361</v>
      </c>
      <c r="B97" s="32"/>
      <c r="C97" s="32"/>
      <c r="D97" s="32"/>
      <c r="E97" s="32"/>
      <c r="F97" s="214" t="s">
        <v>1920</v>
      </c>
      <c r="G97" s="32"/>
      <c r="H97" s="32"/>
      <c r="I97" s="32"/>
      <c r="J97" s="32"/>
      <c r="K97" s="32"/>
      <c r="L97" s="103" t="s">
        <v>1977</v>
      </c>
      <c r="M97" s="32"/>
      <c r="N97" s="32"/>
      <c r="O97" s="32"/>
      <c r="P97" s="32"/>
      <c r="Q97" s="32"/>
      <c r="R97" s="32"/>
      <c r="S97" s="65" t="s">
        <v>1859</v>
      </c>
      <c r="T97" s="32"/>
      <c r="U97" s="32"/>
      <c r="V97" s="32"/>
      <c r="W97" s="32" t="s">
        <v>755</v>
      </c>
      <c r="X97" s="32"/>
      <c r="Y97" s="32"/>
      <c r="Z97" s="32"/>
      <c r="AA97" s="34" t="s">
        <v>1858</v>
      </c>
      <c r="AB97" s="34"/>
      <c r="AC97" s="32"/>
      <c r="AD97" s="32"/>
      <c r="AE97" s="294" t="s">
        <v>2226</v>
      </c>
      <c r="AF97" s="32"/>
      <c r="AG97" s="131" t="s">
        <v>361</v>
      </c>
      <c r="AH97" s="5"/>
      <c r="AJ97" s="5"/>
      <c r="AK97" s="5"/>
    </row>
    <row r="98" spans="1:37" ht="16.5" customHeight="1" x14ac:dyDescent="0.2">
      <c r="A98" s="129" t="s">
        <v>35</v>
      </c>
      <c r="B98" s="220" t="s">
        <v>1872</v>
      </c>
      <c r="C98" s="220"/>
      <c r="D98" s="32"/>
      <c r="E98" s="32"/>
      <c r="F98" s="215" t="s">
        <v>722</v>
      </c>
      <c r="G98" s="215" t="s">
        <v>1941</v>
      </c>
      <c r="H98" s="215"/>
      <c r="I98" s="215"/>
      <c r="J98" s="215"/>
      <c r="K98" s="32"/>
      <c r="L98" s="32"/>
      <c r="M98" s="215" t="s">
        <v>2006</v>
      </c>
      <c r="N98" s="32"/>
      <c r="O98" s="32"/>
      <c r="P98" s="32"/>
      <c r="S98" s="215" t="s">
        <v>1392</v>
      </c>
      <c r="T98" s="215"/>
      <c r="U98" s="32"/>
      <c r="V98" s="32"/>
      <c r="W98" s="32" t="s">
        <v>754</v>
      </c>
      <c r="X98" s="32"/>
      <c r="Y98" s="197" t="s">
        <v>869</v>
      </c>
      <c r="Z98" s="197"/>
      <c r="AA98" s="197"/>
      <c r="AB98" s="197"/>
      <c r="AC98" s="197"/>
      <c r="AD98" s="197"/>
      <c r="AE98" s="197"/>
      <c r="AF98" s="32"/>
      <c r="AG98" s="129" t="s">
        <v>2127</v>
      </c>
      <c r="AH98" s="5"/>
      <c r="AJ98" s="5"/>
      <c r="AK98" s="5"/>
    </row>
    <row r="99" spans="1:37" ht="16.5" customHeight="1" x14ac:dyDescent="0.2">
      <c r="A99" s="129" t="s">
        <v>36</v>
      </c>
      <c r="B99" s="32"/>
      <c r="C99" s="32"/>
      <c r="D99" s="32"/>
      <c r="E99" s="32"/>
      <c r="F99" s="215" t="s">
        <v>1884</v>
      </c>
      <c r="G99" s="32"/>
      <c r="H99" s="32"/>
      <c r="I99" s="32"/>
      <c r="J99" s="32"/>
      <c r="K99" s="32"/>
      <c r="L99" s="215" t="s">
        <v>1755</v>
      </c>
      <c r="M99" s="215"/>
      <c r="N99" s="32"/>
      <c r="O99" s="32"/>
      <c r="P99" s="32"/>
      <c r="Q99" s="32"/>
      <c r="R99" s="32"/>
      <c r="S99" s="32"/>
      <c r="T99" s="32"/>
      <c r="U99" s="32"/>
      <c r="V99" s="32"/>
      <c r="Y99" s="197" t="s">
        <v>720</v>
      </c>
      <c r="Z99" s="197"/>
      <c r="AA99" s="197"/>
      <c r="AB99" s="197"/>
      <c r="AC99" s="197"/>
      <c r="AD99" s="197"/>
      <c r="AE99" s="197"/>
      <c r="AF99" s="32"/>
      <c r="AG99" s="129"/>
      <c r="AH99" s="5"/>
      <c r="AJ99" s="5"/>
      <c r="AK99" s="5"/>
    </row>
    <row r="100" spans="1:37" ht="16.5" customHeight="1" x14ac:dyDescent="0.2">
      <c r="A100" s="129" t="s">
        <v>35</v>
      </c>
      <c r="B100" s="32"/>
      <c r="C100" s="32"/>
      <c r="D100" s="32"/>
      <c r="E100" s="32"/>
      <c r="F100" s="197" t="s">
        <v>1917</v>
      </c>
      <c r="G100" s="241"/>
      <c r="H100" s="32"/>
      <c r="I100" s="32"/>
      <c r="J100" s="32"/>
      <c r="K100" s="32"/>
      <c r="L100" s="215" t="s">
        <v>1756</v>
      </c>
      <c r="M100" s="215"/>
      <c r="N100" s="32"/>
      <c r="O100" s="32"/>
      <c r="P100" s="32"/>
      <c r="Q100" s="32"/>
      <c r="R100" s="32"/>
      <c r="S100" s="215" t="s">
        <v>1837</v>
      </c>
      <c r="T100" s="215"/>
      <c r="U100" s="32"/>
      <c r="V100" s="32"/>
      <c r="W100" s="32"/>
      <c r="X100" s="32"/>
      <c r="Y100" s="197" t="s">
        <v>868</v>
      </c>
      <c r="Z100" s="197"/>
      <c r="AA100" s="197"/>
      <c r="AB100" s="197"/>
      <c r="AC100" s="197"/>
      <c r="AD100" s="197"/>
      <c r="AE100" s="197"/>
      <c r="AF100" s="32"/>
      <c r="AG100" s="129"/>
      <c r="AH100" s="5"/>
      <c r="AJ100" s="5"/>
      <c r="AK100" s="5"/>
    </row>
    <row r="101" spans="1:37" ht="16.5" customHeight="1" x14ac:dyDescent="0.2">
      <c r="A101" s="129"/>
      <c r="B101" s="32"/>
      <c r="C101" s="32"/>
      <c r="D101" s="32"/>
      <c r="E101" s="32"/>
      <c r="F101" s="197" t="s">
        <v>1918</v>
      </c>
      <c r="G101" s="241"/>
      <c r="H101" s="32"/>
      <c r="I101" s="32"/>
      <c r="J101" s="32"/>
      <c r="K101" s="32"/>
      <c r="L101" s="32"/>
      <c r="M101" s="215" t="s">
        <v>1276</v>
      </c>
      <c r="N101" s="32"/>
      <c r="O101" s="32"/>
      <c r="P101" s="32"/>
      <c r="Q101" s="32"/>
      <c r="R101" s="32"/>
      <c r="S101" s="215" t="s">
        <v>1633</v>
      </c>
      <c r="T101" s="215"/>
      <c r="U101" s="32"/>
      <c r="V101" s="32"/>
      <c r="W101" s="32"/>
      <c r="X101" s="32"/>
      <c r="Y101" s="197"/>
      <c r="Z101" s="197" t="s">
        <v>2064</v>
      </c>
      <c r="AA101" s="197"/>
      <c r="AB101" s="197"/>
      <c r="AC101" s="197"/>
      <c r="AD101" s="197"/>
      <c r="AE101" s="197"/>
      <c r="AF101" s="32"/>
      <c r="AG101" s="129"/>
      <c r="AH101" s="5"/>
      <c r="AJ101" s="5"/>
      <c r="AK101" s="5"/>
    </row>
    <row r="102" spans="1:37" ht="16.5" customHeight="1" x14ac:dyDescent="0.2">
      <c r="A102" s="129" t="s">
        <v>37</v>
      </c>
      <c r="B102" s="32"/>
      <c r="C102" s="32"/>
      <c r="D102" s="32"/>
      <c r="E102" s="32"/>
      <c r="F102" s="197" t="s">
        <v>1919</v>
      </c>
      <c r="G102" s="241"/>
      <c r="H102" s="32"/>
      <c r="I102" s="32"/>
      <c r="J102" s="32"/>
      <c r="K102" s="32"/>
      <c r="L102" s="215" t="s">
        <v>1192</v>
      </c>
      <c r="M102" s="215"/>
      <c r="N102" s="32"/>
      <c r="O102" s="32"/>
      <c r="P102" s="32"/>
      <c r="Q102" s="32"/>
      <c r="R102" s="32"/>
      <c r="S102" s="215" t="s">
        <v>1817</v>
      </c>
      <c r="T102" s="215"/>
      <c r="U102" s="32"/>
      <c r="V102" s="32"/>
      <c r="W102" s="32"/>
      <c r="X102" s="32"/>
      <c r="Y102" s="197"/>
      <c r="Z102" s="197" t="s">
        <v>2124</v>
      </c>
      <c r="AA102" s="197"/>
      <c r="AB102" s="197"/>
      <c r="AC102" s="197"/>
      <c r="AD102" s="197"/>
      <c r="AE102" s="197"/>
      <c r="AF102" s="32"/>
      <c r="AG102" s="129"/>
      <c r="AH102" s="5"/>
      <c r="AJ102" s="5"/>
      <c r="AK102" s="5"/>
    </row>
    <row r="103" spans="1:37" ht="16.5" customHeight="1" x14ac:dyDescent="0.2">
      <c r="A103" s="129" t="s">
        <v>38</v>
      </c>
      <c r="B103" s="32"/>
      <c r="C103" s="32"/>
      <c r="D103" s="32"/>
      <c r="E103" s="32"/>
      <c r="F103" s="32"/>
      <c r="G103" s="32"/>
      <c r="H103" s="32"/>
      <c r="I103" s="32"/>
      <c r="J103" s="32"/>
      <c r="K103" s="32"/>
      <c r="L103" s="32"/>
      <c r="M103" s="214" t="s">
        <v>584</v>
      </c>
      <c r="N103" s="32"/>
      <c r="O103" s="32"/>
      <c r="P103" s="32"/>
      <c r="Q103" s="32"/>
      <c r="R103" s="32"/>
      <c r="S103" s="215" t="s">
        <v>1816</v>
      </c>
      <c r="T103" s="215"/>
      <c r="U103" s="32"/>
      <c r="V103" s="32"/>
      <c r="W103" s="32"/>
      <c r="X103" s="32"/>
      <c r="Y103" s="32"/>
      <c r="AB103" s="32"/>
      <c r="AC103" s="215" t="s">
        <v>2223</v>
      </c>
      <c r="AD103" s="215"/>
      <c r="AE103" s="32"/>
      <c r="AF103" s="32"/>
      <c r="AG103" s="129"/>
      <c r="AH103" s="5"/>
      <c r="AJ103" s="5"/>
      <c r="AK103" s="5"/>
    </row>
    <row r="104" spans="1:37" ht="16.5" customHeight="1" x14ac:dyDescent="0.2">
      <c r="A104" s="129" t="s">
        <v>37</v>
      </c>
      <c r="B104" s="32"/>
      <c r="C104" s="32"/>
      <c r="D104" s="32"/>
      <c r="E104" s="32"/>
      <c r="F104" s="32"/>
      <c r="G104" s="32"/>
      <c r="H104" s="32"/>
      <c r="I104" s="32"/>
      <c r="J104" s="32"/>
      <c r="K104" s="215" t="s">
        <v>1952</v>
      </c>
      <c r="L104" s="215"/>
      <c r="M104" s="215"/>
      <c r="N104" s="215"/>
      <c r="O104" s="215"/>
      <c r="P104" s="32"/>
      <c r="Q104" s="32"/>
      <c r="R104" s="32"/>
      <c r="S104" s="215" t="s">
        <v>1847</v>
      </c>
      <c r="T104" s="215"/>
      <c r="U104" s="32"/>
      <c r="V104" s="32"/>
      <c r="W104" s="32"/>
      <c r="X104" s="32"/>
      <c r="Y104" s="32"/>
      <c r="Z104" s="357" t="s">
        <v>2092</v>
      </c>
      <c r="AA104" s="358"/>
      <c r="AB104" s="32"/>
      <c r="AC104" s="32"/>
      <c r="AD104" s="32"/>
      <c r="AE104" s="34" t="s">
        <v>51</v>
      </c>
      <c r="AF104" s="32"/>
      <c r="AG104" s="129"/>
      <c r="AH104" s="5"/>
      <c r="AJ104" s="5"/>
      <c r="AK104" s="5"/>
    </row>
    <row r="105" spans="1:37" ht="16.5" customHeight="1" x14ac:dyDescent="0.2">
      <c r="A105" s="129" t="s">
        <v>34</v>
      </c>
      <c r="B105" s="32"/>
      <c r="C105" s="32"/>
      <c r="D105" s="32"/>
      <c r="E105" s="32"/>
      <c r="F105" s="32"/>
      <c r="G105" s="32"/>
      <c r="H105" s="32"/>
      <c r="I105" s="32"/>
      <c r="J105" s="32"/>
      <c r="K105" s="32"/>
      <c r="L105" s="215" t="s">
        <v>867</v>
      </c>
      <c r="M105" s="215"/>
      <c r="N105" s="32"/>
      <c r="O105" s="32"/>
      <c r="P105" s="32"/>
      <c r="Q105" s="32"/>
      <c r="R105" s="32"/>
      <c r="S105" s="215" t="s">
        <v>1985</v>
      </c>
      <c r="T105" s="215"/>
      <c r="U105" s="197" t="s">
        <v>1885</v>
      </c>
      <c r="V105" s="32"/>
      <c r="Y105" s="215" t="s">
        <v>2126</v>
      </c>
      <c r="Z105" s="215"/>
      <c r="AA105" s="215"/>
      <c r="AB105" s="32"/>
      <c r="AC105" s="32"/>
      <c r="AD105" s="32"/>
      <c r="AE105" s="215" t="s">
        <v>2250</v>
      </c>
      <c r="AF105" s="215"/>
      <c r="AG105" s="129"/>
      <c r="AH105" s="5"/>
      <c r="AJ105" s="5"/>
      <c r="AK105" s="5"/>
    </row>
    <row r="106" spans="1:37" ht="16.5" customHeight="1" x14ac:dyDescent="0.2">
      <c r="A106" s="129" t="s">
        <v>39</v>
      </c>
      <c r="B106" s="32"/>
      <c r="C106" s="32"/>
      <c r="D106" s="32"/>
      <c r="E106" s="32"/>
      <c r="F106" s="32"/>
      <c r="G106" s="32"/>
      <c r="H106" s="32"/>
      <c r="I106" s="32"/>
      <c r="J106" s="32"/>
      <c r="K106" s="32"/>
      <c r="L106" s="215" t="s">
        <v>1960</v>
      </c>
      <c r="M106" s="215"/>
      <c r="N106" s="32"/>
      <c r="O106" s="32"/>
      <c r="P106" s="32"/>
      <c r="Q106" s="32"/>
      <c r="R106" s="32"/>
      <c r="S106" s="32"/>
      <c r="T106" s="32"/>
      <c r="U106" s="197" t="s">
        <v>1885</v>
      </c>
      <c r="V106" s="32"/>
      <c r="W106" s="32"/>
      <c r="X106" s="32"/>
      <c r="Y106" s="215" t="s">
        <v>2126</v>
      </c>
      <c r="Z106" s="215"/>
      <c r="AA106" s="215"/>
      <c r="AB106" s="32"/>
      <c r="AC106" s="32"/>
      <c r="AD106" s="32"/>
      <c r="AE106" s="215" t="s">
        <v>2257</v>
      </c>
      <c r="AF106" s="32"/>
      <c r="AH106" s="5"/>
      <c r="AJ106" s="5"/>
      <c r="AK106" s="5"/>
    </row>
    <row r="107" spans="1:37" ht="16.5" customHeight="1" x14ac:dyDescent="0.2">
      <c r="A107" s="129" t="s">
        <v>40</v>
      </c>
      <c r="B107" s="32"/>
      <c r="C107" s="32"/>
      <c r="D107" s="32"/>
      <c r="E107" s="32"/>
      <c r="F107" s="32"/>
      <c r="G107" s="32"/>
      <c r="H107" s="32"/>
      <c r="I107" s="32"/>
      <c r="J107" s="32"/>
      <c r="K107" s="32"/>
      <c r="L107" s="220" t="s">
        <v>1972</v>
      </c>
      <c r="M107" s="220"/>
      <c r="N107" s="32"/>
      <c r="O107" s="32"/>
      <c r="P107" s="32"/>
      <c r="Q107" s="32"/>
      <c r="R107" s="32"/>
      <c r="S107" s="32"/>
      <c r="T107" s="32"/>
      <c r="U107" s="32"/>
      <c r="V107" s="32"/>
      <c r="W107" s="32"/>
      <c r="X107" s="32"/>
      <c r="Y107" s="215" t="s">
        <v>2126</v>
      </c>
      <c r="Z107" s="215"/>
      <c r="AA107" s="215"/>
      <c r="AB107" s="32"/>
      <c r="AC107" s="32"/>
      <c r="AD107" s="32"/>
      <c r="AE107" s="32"/>
      <c r="AF107" s="32"/>
      <c r="AH107" s="5"/>
      <c r="AJ107" s="5"/>
      <c r="AK107" s="5"/>
    </row>
    <row r="108" spans="1:37" ht="16.5" customHeight="1" x14ac:dyDescent="0.2">
      <c r="A108" s="129" t="s">
        <v>41</v>
      </c>
      <c r="B108" s="32"/>
      <c r="C108" s="32"/>
      <c r="D108" s="32"/>
      <c r="E108" s="32"/>
      <c r="F108" s="32"/>
      <c r="G108" s="32"/>
      <c r="H108" s="32"/>
      <c r="I108" s="32"/>
      <c r="J108" s="32"/>
      <c r="K108" s="32"/>
      <c r="M108" s="215" t="s">
        <v>871</v>
      </c>
      <c r="N108" s="32"/>
      <c r="O108" s="32"/>
      <c r="P108" s="32"/>
      <c r="Q108" s="32"/>
      <c r="R108" s="32"/>
      <c r="S108" s="294" t="s">
        <v>1350</v>
      </c>
      <c r="T108" s="294"/>
      <c r="U108" s="294"/>
      <c r="V108" s="294"/>
      <c r="W108" s="32"/>
      <c r="X108" s="32"/>
      <c r="Y108" s="32"/>
      <c r="Z108" s="215" t="s">
        <v>2101</v>
      </c>
      <c r="AA108" s="215"/>
      <c r="AB108" s="215"/>
      <c r="AC108" s="215"/>
      <c r="AD108" s="32"/>
      <c r="AE108" s="32"/>
      <c r="AF108" s="32"/>
      <c r="AG108" s="129"/>
      <c r="AH108" s="5"/>
      <c r="AJ108" s="5"/>
      <c r="AK108" s="5"/>
    </row>
    <row r="109" spans="1:37" ht="16.5" customHeight="1" x14ac:dyDescent="0.2">
      <c r="A109" s="129" t="s">
        <v>34</v>
      </c>
      <c r="B109" s="32"/>
      <c r="C109" s="32"/>
      <c r="D109" s="32"/>
      <c r="E109" s="32"/>
      <c r="F109" s="32"/>
      <c r="G109" s="32"/>
      <c r="H109" s="32"/>
      <c r="I109" s="32"/>
      <c r="J109" s="32"/>
      <c r="K109" s="32"/>
      <c r="L109" s="32"/>
      <c r="M109" s="215" t="s">
        <v>1986</v>
      </c>
      <c r="N109" s="32"/>
      <c r="O109" s="32"/>
      <c r="P109" s="32"/>
      <c r="Q109" s="32"/>
      <c r="R109" s="32"/>
      <c r="S109" s="32"/>
      <c r="T109" s="32"/>
      <c r="U109" s="32"/>
      <c r="V109" s="32"/>
      <c r="W109" s="32"/>
      <c r="X109" s="32"/>
      <c r="Y109" s="32"/>
      <c r="Z109" s="215" t="s">
        <v>584</v>
      </c>
      <c r="AA109" s="215"/>
      <c r="AB109" s="32"/>
      <c r="AC109" s="215" t="s">
        <v>2214</v>
      </c>
      <c r="AD109" s="32"/>
      <c r="AE109" s="32"/>
      <c r="AF109" s="32"/>
      <c r="AG109" s="129"/>
      <c r="AH109" s="5"/>
      <c r="AJ109" s="5"/>
      <c r="AK109" s="5"/>
    </row>
    <row r="110" spans="1:37" ht="16.5" customHeight="1" x14ac:dyDescent="0.2">
      <c r="B110" s="32"/>
      <c r="C110" s="32"/>
      <c r="D110" s="32"/>
      <c r="E110" s="32"/>
      <c r="F110" s="32"/>
      <c r="G110" s="32"/>
      <c r="H110" s="32"/>
      <c r="I110" s="32"/>
      <c r="J110" s="32"/>
      <c r="K110" s="32"/>
      <c r="L110" s="197" t="s">
        <v>1100</v>
      </c>
      <c r="M110" s="197"/>
      <c r="N110" s="32"/>
      <c r="O110" s="32"/>
      <c r="P110" s="32"/>
      <c r="Q110" s="32"/>
      <c r="R110" s="32"/>
      <c r="S110" s="294" t="s">
        <v>884</v>
      </c>
      <c r="T110" s="294"/>
      <c r="U110" s="32"/>
      <c r="V110" s="32"/>
      <c r="W110" s="32"/>
      <c r="X110" s="32"/>
      <c r="Y110" s="215" t="s">
        <v>2161</v>
      </c>
      <c r="Z110" s="215"/>
      <c r="AA110" s="32"/>
      <c r="AC110" s="197" t="s">
        <v>2105</v>
      </c>
      <c r="AD110" s="197"/>
      <c r="AE110" s="32"/>
      <c r="AF110" s="32"/>
      <c r="AG110" s="129"/>
      <c r="AH110" s="5"/>
      <c r="AJ110" s="5"/>
      <c r="AK110" s="5"/>
    </row>
    <row r="111" spans="1:37" ht="16.5" customHeight="1" x14ac:dyDescent="0.2">
      <c r="B111" s="32"/>
      <c r="C111" s="32"/>
      <c r="D111" s="32"/>
      <c r="E111" s="32"/>
      <c r="F111" s="32"/>
      <c r="G111" s="32"/>
      <c r="H111" s="32"/>
      <c r="I111" s="32"/>
      <c r="J111" s="32"/>
      <c r="K111" s="32"/>
      <c r="L111" s="215" t="s">
        <v>1990</v>
      </c>
      <c r="M111" s="32"/>
      <c r="N111" s="32"/>
      <c r="O111" s="32"/>
      <c r="P111" s="32"/>
      <c r="Q111" s="32"/>
      <c r="R111" s="32"/>
      <c r="S111" s="32"/>
      <c r="T111" s="32"/>
      <c r="U111" s="32"/>
      <c r="V111" s="32"/>
      <c r="W111" s="32"/>
      <c r="X111" s="32"/>
      <c r="Y111" s="32"/>
      <c r="Z111" s="32"/>
      <c r="AA111" s="197" t="s">
        <v>2106</v>
      </c>
      <c r="AB111" s="32"/>
      <c r="AC111" s="215" t="s">
        <v>2221</v>
      </c>
      <c r="AD111" s="215"/>
      <c r="AE111" s="215"/>
      <c r="AF111" s="215"/>
      <c r="AG111" s="129"/>
      <c r="AH111" s="5"/>
      <c r="AJ111" s="5"/>
      <c r="AK111" s="5"/>
    </row>
    <row r="112" spans="1:37" ht="16.5" customHeight="1" x14ac:dyDescent="0.2">
      <c r="B112" s="32"/>
      <c r="C112" s="32"/>
      <c r="D112" s="32"/>
      <c r="E112" s="32"/>
      <c r="F112" s="32"/>
      <c r="G112" s="32"/>
      <c r="H112" s="32"/>
      <c r="I112" s="32"/>
      <c r="J112" s="32"/>
      <c r="K112" s="32"/>
      <c r="L112" s="215" t="s">
        <v>1991</v>
      </c>
      <c r="M112" s="32"/>
      <c r="N112" s="32"/>
      <c r="O112" s="32"/>
      <c r="P112" s="32"/>
      <c r="Q112" s="32"/>
      <c r="R112" s="32"/>
      <c r="S112" s="32"/>
      <c r="T112" s="32"/>
      <c r="U112" s="32"/>
      <c r="V112" s="32"/>
      <c r="W112" s="32"/>
      <c r="X112" s="32"/>
      <c r="Y112" s="32"/>
      <c r="Z112" s="220" t="s">
        <v>2113</v>
      </c>
      <c r="AA112" s="220"/>
      <c r="AB112" s="32"/>
      <c r="AC112" s="294" t="s">
        <v>2219</v>
      </c>
      <c r="AD112" s="32"/>
      <c r="AE112" s="32"/>
      <c r="AF112" s="32"/>
      <c r="AG112" s="5"/>
      <c r="AH112" s="5"/>
      <c r="AJ112" s="5"/>
      <c r="AK112" s="5"/>
    </row>
    <row r="113" spans="2:37" ht="16.5" customHeight="1" x14ac:dyDescent="0.2">
      <c r="B113" s="32"/>
      <c r="C113" s="32"/>
      <c r="D113" s="32"/>
      <c r="E113" s="32"/>
      <c r="F113" s="32"/>
      <c r="G113" s="32"/>
      <c r="H113" s="32"/>
      <c r="I113" s="32"/>
      <c r="J113" s="32"/>
      <c r="K113" s="32"/>
      <c r="L113" s="32"/>
      <c r="M113" s="215" t="s">
        <v>2005</v>
      </c>
      <c r="N113" s="32"/>
      <c r="O113" s="32"/>
      <c r="P113" s="32"/>
      <c r="Q113" s="32"/>
      <c r="R113" s="32"/>
      <c r="S113" s="32"/>
      <c r="T113" s="32"/>
      <c r="U113" s="32"/>
      <c r="V113" s="32"/>
      <c r="W113" s="32"/>
      <c r="X113" s="32"/>
      <c r="Y113" s="32"/>
      <c r="Z113" s="215" t="s">
        <v>1125</v>
      </c>
      <c r="AA113" s="215"/>
      <c r="AB113" s="32"/>
      <c r="AC113" s="294" t="s">
        <v>2220</v>
      </c>
      <c r="AD113" s="32"/>
      <c r="AE113" s="32"/>
      <c r="AF113" s="32"/>
      <c r="AG113" s="5"/>
      <c r="AH113" s="5"/>
      <c r="AJ113" s="5"/>
      <c r="AK113" s="5"/>
    </row>
    <row r="114" spans="2:37" ht="16.5" customHeight="1" x14ac:dyDescent="0.2">
      <c r="B114" s="32"/>
      <c r="C114" s="32"/>
      <c r="D114" s="32"/>
      <c r="E114" s="32"/>
      <c r="F114" s="32"/>
      <c r="G114" s="32"/>
      <c r="H114" s="32"/>
      <c r="I114" s="32"/>
      <c r="J114" s="32"/>
      <c r="K114" s="32"/>
      <c r="L114" s="229" t="s">
        <v>1999</v>
      </c>
      <c r="M114" s="229"/>
      <c r="N114" s="32"/>
      <c r="O114" s="32"/>
      <c r="P114" s="32"/>
      <c r="Q114" s="32"/>
      <c r="R114" s="32"/>
      <c r="S114" s="32"/>
      <c r="T114" s="32"/>
      <c r="U114" s="32"/>
      <c r="V114" s="32"/>
      <c r="W114" s="32"/>
      <c r="X114" s="32"/>
      <c r="Y114" s="32"/>
      <c r="Z114" s="32"/>
      <c r="AA114" s="215" t="s">
        <v>1886</v>
      </c>
      <c r="AB114" s="215"/>
      <c r="AC114" s="32"/>
      <c r="AD114" s="32"/>
      <c r="AE114" s="32"/>
      <c r="AF114" s="32"/>
      <c r="AG114" s="5"/>
      <c r="AH114" s="5"/>
      <c r="AJ114" s="5"/>
      <c r="AK114" s="5"/>
    </row>
    <row r="115" spans="2:37" ht="16.5" customHeight="1" x14ac:dyDescent="0.2">
      <c r="B115" s="32"/>
      <c r="C115" s="32"/>
      <c r="D115" s="32"/>
      <c r="E115" s="32"/>
      <c r="F115" s="32"/>
      <c r="G115" s="32"/>
      <c r="H115" s="32"/>
      <c r="I115" s="32"/>
      <c r="J115" s="32"/>
      <c r="K115" s="32"/>
      <c r="L115" s="215" t="s">
        <v>2000</v>
      </c>
      <c r="M115" s="215"/>
      <c r="N115" s="215"/>
      <c r="O115" s="32"/>
      <c r="P115" s="32"/>
      <c r="Q115" s="32"/>
      <c r="R115" s="32"/>
      <c r="S115" s="32"/>
      <c r="T115" s="32"/>
      <c r="U115" s="32"/>
      <c r="V115" s="32"/>
      <c r="W115" s="32"/>
      <c r="X115" s="32"/>
      <c r="Y115" s="32"/>
      <c r="Z115" s="32"/>
      <c r="AA115" s="215" t="s">
        <v>1893</v>
      </c>
      <c r="AB115" s="215"/>
      <c r="AC115" s="32"/>
      <c r="AD115" s="32"/>
      <c r="AE115" s="32"/>
      <c r="AF115" s="32"/>
      <c r="AG115" s="5"/>
      <c r="AH115" s="5"/>
      <c r="AJ115" s="5"/>
      <c r="AK115" s="5"/>
    </row>
    <row r="116" spans="2:37" ht="16.5" customHeight="1" x14ac:dyDescent="0.2">
      <c r="B116" s="32"/>
      <c r="C116" s="32"/>
      <c r="D116" s="32"/>
      <c r="E116" s="32"/>
      <c r="F116" s="32"/>
      <c r="G116" s="32"/>
      <c r="H116" s="32"/>
      <c r="I116" s="32"/>
      <c r="J116" s="32"/>
      <c r="K116" s="32"/>
      <c r="L116" s="32"/>
      <c r="M116" s="215" t="s">
        <v>1981</v>
      </c>
      <c r="N116" s="32"/>
      <c r="O116" s="32"/>
      <c r="P116" s="32"/>
      <c r="Q116" s="32"/>
      <c r="R116" s="32"/>
      <c r="S116" s="32"/>
      <c r="T116" s="32"/>
      <c r="U116" s="32"/>
      <c r="V116" s="32"/>
      <c r="W116" s="32"/>
      <c r="X116" s="32"/>
      <c r="Y116" s="32"/>
      <c r="Z116" s="32"/>
      <c r="AA116" s="215" t="s">
        <v>1893</v>
      </c>
      <c r="AB116" s="239"/>
      <c r="AC116" s="32"/>
      <c r="AD116" s="32"/>
      <c r="AE116" s="32"/>
      <c r="AF116" s="32"/>
      <c r="AG116" s="5"/>
      <c r="AH116" s="5"/>
      <c r="AJ116" s="5"/>
      <c r="AK116" s="5"/>
    </row>
    <row r="117" spans="2:37" ht="16.5" customHeight="1" x14ac:dyDescent="0.2">
      <c r="B117" s="32"/>
      <c r="C117" s="32"/>
      <c r="D117" s="32"/>
      <c r="E117" s="32"/>
      <c r="F117" s="32"/>
      <c r="G117" s="32"/>
      <c r="H117" s="32"/>
      <c r="I117" s="32"/>
      <c r="J117" s="32"/>
      <c r="K117" s="32"/>
      <c r="L117" s="32"/>
      <c r="M117" s="197" t="s">
        <v>2009</v>
      </c>
      <c r="N117" s="32"/>
      <c r="O117" s="32"/>
      <c r="P117" s="32"/>
      <c r="Q117" s="32"/>
      <c r="R117" s="32"/>
      <c r="S117" s="32"/>
      <c r="T117" s="32"/>
      <c r="U117" s="32"/>
      <c r="V117" s="32"/>
      <c r="W117" s="32"/>
      <c r="X117" s="32"/>
      <c r="Y117" s="32"/>
      <c r="Z117" s="32"/>
      <c r="AA117" s="239" t="s">
        <v>1894</v>
      </c>
      <c r="AB117" s="239"/>
      <c r="AC117" s="32"/>
      <c r="AD117" s="32"/>
      <c r="AE117" s="32"/>
      <c r="AF117" s="32"/>
      <c r="AG117" s="5"/>
      <c r="AH117" s="5"/>
      <c r="AJ117" s="5"/>
      <c r="AK117" s="5"/>
    </row>
    <row r="118" spans="2:37" ht="16.5" customHeight="1" x14ac:dyDescent="0.2">
      <c r="B118" s="32"/>
      <c r="C118" s="32"/>
      <c r="D118" s="32"/>
      <c r="E118" s="32"/>
      <c r="F118" s="32"/>
      <c r="G118" s="32"/>
      <c r="H118" s="32"/>
      <c r="I118" s="32"/>
      <c r="J118" s="32"/>
      <c r="K118" s="32"/>
      <c r="L118" s="32"/>
      <c r="M118" s="220" t="s">
        <v>2010</v>
      </c>
      <c r="N118" s="32"/>
      <c r="O118" s="32"/>
      <c r="P118" s="32"/>
      <c r="Q118" s="32"/>
      <c r="R118" s="32"/>
      <c r="S118" s="32"/>
      <c r="T118" s="32"/>
      <c r="U118" s="32"/>
      <c r="V118" s="32"/>
      <c r="W118" s="32"/>
      <c r="X118" s="32"/>
      <c r="Y118" s="32"/>
      <c r="Z118" s="32"/>
      <c r="AA118" s="239" t="s">
        <v>2192</v>
      </c>
      <c r="AB118" s="239"/>
      <c r="AC118" s="32"/>
      <c r="AD118" s="32"/>
      <c r="AE118" s="32"/>
      <c r="AF118" s="32"/>
      <c r="AG118" s="5"/>
      <c r="AH118" s="5"/>
      <c r="AJ118" s="5"/>
      <c r="AK118" s="5"/>
    </row>
    <row r="119" spans="2:37" ht="16.5" customHeight="1" x14ac:dyDescent="0.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215" t="s">
        <v>2128</v>
      </c>
      <c r="Z119" s="215"/>
      <c r="AA119" s="215"/>
      <c r="AB119" s="32"/>
      <c r="AC119" s="32"/>
      <c r="AD119" s="32"/>
      <c r="AE119" s="32"/>
      <c r="AF119" s="32"/>
      <c r="AG119" s="5"/>
      <c r="AH119" s="5"/>
      <c r="AJ119" s="5"/>
      <c r="AK119" s="5"/>
    </row>
    <row r="120" spans="2:37" ht="16.5" customHeight="1" x14ac:dyDescent="0.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215" t="s">
        <v>1819</v>
      </c>
      <c r="AB120" s="215"/>
      <c r="AC120" s="215"/>
      <c r="AD120" s="231" t="s">
        <v>2138</v>
      </c>
      <c r="AE120" s="231"/>
      <c r="AF120" s="231"/>
      <c r="AG120" s="231"/>
      <c r="AH120" s="5"/>
      <c r="AJ120" s="5"/>
      <c r="AK120" s="5"/>
    </row>
    <row r="121" spans="2:37" ht="16.5" customHeight="1" x14ac:dyDescent="0.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215" t="s">
        <v>2150</v>
      </c>
      <c r="AA121" s="215"/>
      <c r="AB121" s="32"/>
      <c r="AC121" s="32"/>
      <c r="AD121" s="32"/>
      <c r="AE121" s="32"/>
      <c r="AF121" s="32"/>
      <c r="AG121" s="5"/>
      <c r="AH121" s="5"/>
      <c r="AJ121" s="5"/>
      <c r="AK121" s="5"/>
    </row>
    <row r="122" spans="2:37" ht="16.5" customHeight="1" x14ac:dyDescent="0.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215" t="s">
        <v>2156</v>
      </c>
      <c r="AB122" s="32"/>
      <c r="AC122" s="32"/>
      <c r="AD122" s="32"/>
      <c r="AE122" s="32"/>
      <c r="AF122" s="32"/>
      <c r="AG122" s="5"/>
      <c r="AH122" s="5"/>
      <c r="AJ122" s="5"/>
      <c r="AK122" s="5"/>
    </row>
    <row r="123" spans="2:37" ht="16.5" customHeight="1" x14ac:dyDescent="0.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215" t="s">
        <v>2157</v>
      </c>
      <c r="AB123" s="32"/>
      <c r="AC123" s="32"/>
      <c r="AD123" s="32"/>
      <c r="AE123" s="32"/>
      <c r="AF123" s="32"/>
      <c r="AG123" s="5"/>
      <c r="AH123" s="5"/>
      <c r="AJ123" s="5"/>
      <c r="AK123" s="5"/>
    </row>
    <row r="124" spans="2:37" ht="16.5" customHeight="1" x14ac:dyDescent="0.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215" t="s">
        <v>2191</v>
      </c>
      <c r="AB124" s="215"/>
      <c r="AC124" s="32"/>
      <c r="AD124" s="32"/>
      <c r="AE124" s="32"/>
      <c r="AF124" s="32"/>
      <c r="AG124" s="5"/>
      <c r="AH124" s="5"/>
      <c r="AJ124" s="5"/>
      <c r="AK124" s="5"/>
    </row>
    <row r="125" spans="2:37" ht="16.5" customHeight="1" x14ac:dyDescent="0.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215" t="s">
        <v>2168</v>
      </c>
      <c r="AB125" s="215"/>
      <c r="AC125" s="32"/>
      <c r="AD125" s="32"/>
      <c r="AE125" s="32"/>
      <c r="AF125" s="32"/>
      <c r="AG125" s="5"/>
      <c r="AH125" s="5"/>
      <c r="AJ125" s="5"/>
      <c r="AK125" s="5"/>
    </row>
    <row r="126" spans="2:37" ht="16.5" customHeight="1" x14ac:dyDescent="0.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215" t="s">
        <v>835</v>
      </c>
      <c r="AB126" s="32"/>
      <c r="AC126" s="32"/>
      <c r="AD126" s="32"/>
      <c r="AE126" s="32"/>
      <c r="AF126" s="32"/>
      <c r="AG126" s="5"/>
      <c r="AH126" s="5"/>
      <c r="AJ126" s="5"/>
      <c r="AK126" s="5"/>
    </row>
    <row r="127" spans="2:37" ht="16.5" customHeight="1" x14ac:dyDescent="0.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215" t="s">
        <v>2173</v>
      </c>
      <c r="AA127" s="215"/>
      <c r="AB127" s="32"/>
      <c r="AC127" s="32"/>
      <c r="AD127" s="32"/>
      <c r="AE127" s="32"/>
      <c r="AF127" s="32"/>
      <c r="AG127" s="5"/>
      <c r="AH127" s="5"/>
      <c r="AJ127" s="5"/>
      <c r="AK127" s="5"/>
    </row>
    <row r="128" spans="2:37" ht="16.5" customHeight="1" x14ac:dyDescent="0.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215" t="s">
        <v>2173</v>
      </c>
      <c r="AA128" s="215"/>
      <c r="AB128" s="32"/>
      <c r="AC128" s="32"/>
      <c r="AD128" s="32"/>
      <c r="AE128" s="32"/>
      <c r="AF128" s="32"/>
      <c r="AG128" s="5"/>
      <c r="AH128" s="5"/>
      <c r="AJ128" s="5"/>
      <c r="AK128" s="5"/>
    </row>
    <row r="129" spans="2:37" ht="16.5" customHeight="1" x14ac:dyDescent="0.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215" t="s">
        <v>2053</v>
      </c>
      <c r="AA129" s="32"/>
      <c r="AB129" s="32"/>
      <c r="AC129" s="32"/>
      <c r="AD129" s="32"/>
      <c r="AE129" s="32"/>
      <c r="AF129" s="32"/>
      <c r="AG129" s="5"/>
      <c r="AH129" s="5"/>
      <c r="AJ129" s="5"/>
      <c r="AK129" s="5"/>
    </row>
    <row r="130" spans="2:37" ht="16.5" customHeight="1" x14ac:dyDescent="0.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219" t="s">
        <v>2091</v>
      </c>
      <c r="AA130" s="356"/>
      <c r="AB130" s="356"/>
      <c r="AC130" s="32"/>
      <c r="AD130" s="32"/>
      <c r="AE130" s="32"/>
      <c r="AF130" s="32"/>
      <c r="AG130" s="5"/>
      <c r="AH130" s="5"/>
      <c r="AJ130" s="5"/>
      <c r="AK130" s="5"/>
    </row>
    <row r="131" spans="2:37" ht="16.5" customHeight="1" x14ac:dyDescent="0.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215" t="s">
        <v>2174</v>
      </c>
      <c r="AA131" s="32"/>
      <c r="AB131" s="32"/>
      <c r="AC131" s="32"/>
      <c r="AD131" s="32"/>
      <c r="AE131" s="32"/>
      <c r="AF131" s="32"/>
      <c r="AG131" s="5"/>
      <c r="AH131" s="5"/>
      <c r="AJ131" s="5"/>
      <c r="AK131" s="5"/>
    </row>
    <row r="132" spans="2:37" ht="16.5" customHeight="1" x14ac:dyDescent="0.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215" t="s">
        <v>2179</v>
      </c>
      <c r="AB132" s="32"/>
      <c r="AC132" s="32"/>
      <c r="AD132" s="32"/>
      <c r="AE132" s="32"/>
      <c r="AF132" s="32"/>
      <c r="AG132" s="5"/>
      <c r="AH132" s="5"/>
      <c r="AJ132" s="5"/>
      <c r="AK132" s="5"/>
    </row>
    <row r="133" spans="2:37" ht="16.5" customHeight="1" x14ac:dyDescent="0.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215" t="s">
        <v>2182</v>
      </c>
      <c r="AB133" s="32"/>
      <c r="AC133" s="32"/>
      <c r="AD133" s="32"/>
      <c r="AE133" s="32"/>
      <c r="AF133" s="32"/>
      <c r="AG133" s="5"/>
      <c r="AH133" s="5"/>
      <c r="AJ133" s="5"/>
      <c r="AK133" s="5"/>
    </row>
    <row r="134" spans="2:37" ht="16.5" customHeight="1"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215" t="s">
        <v>1951</v>
      </c>
      <c r="AB134" s="215"/>
      <c r="AC134" s="5"/>
      <c r="AD134" s="5"/>
      <c r="AE134" s="5"/>
      <c r="AF134" s="5"/>
      <c r="AG134" s="5"/>
      <c r="AH134" s="5"/>
      <c r="AJ134" s="5"/>
      <c r="AK134" s="5"/>
    </row>
    <row r="135" spans="2:37" ht="16.5" customHeight="1"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215" t="s">
        <v>2197</v>
      </c>
      <c r="AB135" s="5"/>
      <c r="AC135" s="5"/>
      <c r="AD135" s="5"/>
      <c r="AE135" s="5"/>
      <c r="AF135" s="5"/>
      <c r="AG135" s="5"/>
      <c r="AH135" s="5"/>
      <c r="AJ135" s="5"/>
      <c r="AK135" s="5"/>
    </row>
    <row r="136" spans="2:37" ht="16.5" customHeight="1"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229" t="s">
        <v>2198</v>
      </c>
      <c r="AB136" s="5"/>
      <c r="AC136" s="5"/>
      <c r="AD136" s="5"/>
      <c r="AE136" s="5"/>
      <c r="AF136" s="5"/>
      <c r="AG136" s="5"/>
      <c r="AH136" s="5"/>
      <c r="AJ136" s="5"/>
      <c r="AK136" s="5"/>
    </row>
    <row r="137" spans="2:37" ht="16.5" customHeight="1"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294" t="s">
        <v>2204</v>
      </c>
      <c r="AC137" s="294"/>
      <c r="AD137" s="294"/>
      <c r="AE137" s="294"/>
      <c r="AF137" s="294"/>
      <c r="AG137" s="294"/>
      <c r="AH137" s="5"/>
      <c r="AJ137" s="5"/>
      <c r="AK137" s="5"/>
    </row>
    <row r="138" spans="2:37" ht="16.5" customHeight="1"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J138" s="5"/>
      <c r="AK138" s="5"/>
    </row>
    <row r="139" spans="2:37" ht="16.5" customHeight="1"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J139" s="5"/>
      <c r="AK139" s="5"/>
    </row>
    <row r="140" spans="2:37" ht="16.5" customHeight="1"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J140" s="5"/>
      <c r="AK140" s="5"/>
    </row>
    <row r="141" spans="2:37" ht="16.5" customHeight="1"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J141" s="5"/>
      <c r="AK141" s="5"/>
    </row>
    <row r="142" spans="2:37" ht="16.5" customHeight="1"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J142" s="5"/>
      <c r="AK142" s="5"/>
    </row>
    <row r="143" spans="2:37" ht="16.5" customHeight="1"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J143" s="5"/>
      <c r="AK143" s="5"/>
    </row>
    <row r="144" spans="2:37" ht="16.5" customHeight="1"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J144" s="5"/>
      <c r="AK144" s="5"/>
    </row>
    <row r="145" spans="2:37" ht="16.5" customHeight="1"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J145" s="5"/>
      <c r="AK145" s="5"/>
    </row>
    <row r="146" spans="2:37" ht="16.5" customHeight="1"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J146" s="5"/>
      <c r="AK146" s="5"/>
    </row>
    <row r="147" spans="2:37" ht="16.5" customHeight="1"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J147" s="5"/>
      <c r="AK147" s="5"/>
    </row>
    <row r="148" spans="2:37" ht="16.5" customHeight="1"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J148" s="5"/>
      <c r="AK148" s="5"/>
    </row>
    <row r="149" spans="2:37" ht="16.5" customHeight="1"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J149" s="5"/>
      <c r="AK149" s="5"/>
    </row>
    <row r="150" spans="2:37" ht="16.5" customHeight="1"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J150" s="5"/>
      <c r="AK150" s="5"/>
    </row>
    <row r="151" spans="2:37" ht="16.5" customHeight="1"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J151" s="5"/>
      <c r="AK151" s="5"/>
    </row>
    <row r="152" spans="2:37" ht="16.5" customHeight="1"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J152" s="5"/>
      <c r="AK152" s="5"/>
    </row>
    <row r="153" spans="2:37" ht="16.5" customHeight="1"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J153" s="5"/>
      <c r="AK153" s="5"/>
    </row>
    <row r="154" spans="2:37" ht="16.5" customHeight="1"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J154" s="5"/>
      <c r="AK154" s="5"/>
    </row>
    <row r="155" spans="2:37" ht="16.5" customHeight="1"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J155" s="5"/>
      <c r="AK155" s="5"/>
    </row>
    <row r="156" spans="2:37" ht="16.5" customHeight="1"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J156" s="5"/>
      <c r="AK156" s="5"/>
    </row>
    <row r="157" spans="2:37" ht="16.5" customHeight="1"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J157" s="5"/>
      <c r="AK157" s="5"/>
    </row>
    <row r="158" spans="2:37" ht="16.5" customHeight="1"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J158" s="5"/>
      <c r="AK158" s="5"/>
    </row>
    <row r="159" spans="2:37" ht="16.5" customHeight="1"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J159" s="5"/>
      <c r="AK159" s="5"/>
    </row>
    <row r="160" spans="2:37" ht="16.5" customHeight="1" x14ac:dyDescent="0.2">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J160" s="5"/>
      <c r="AK160" s="5"/>
    </row>
    <row r="161" spans="2:37" ht="16.5" customHeight="1" x14ac:dyDescent="0.2">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J161" s="5"/>
      <c r="AK161" s="5"/>
    </row>
    <row r="162" spans="2:37" ht="16.5" customHeight="1" x14ac:dyDescent="0.2">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J162" s="5"/>
      <c r="AK162" s="5"/>
    </row>
    <row r="163" spans="2:37" ht="16.5" customHeight="1" x14ac:dyDescent="0.2">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J163" s="5"/>
      <c r="AK163" s="5"/>
    </row>
    <row r="164" spans="2:37" ht="16.5" customHeight="1" x14ac:dyDescent="0.2">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J164" s="5"/>
      <c r="AK164" s="5"/>
    </row>
    <row r="165" spans="2:37" ht="16.5" customHeight="1" x14ac:dyDescent="0.2">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J165" s="5"/>
      <c r="AK165" s="5"/>
    </row>
    <row r="166" spans="2:37" ht="16.5" customHeight="1" x14ac:dyDescent="0.2">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J166" s="5"/>
      <c r="AK166" s="5"/>
    </row>
    <row r="167" spans="2:37" ht="16.5" customHeight="1" x14ac:dyDescent="0.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J167" s="5"/>
      <c r="AK167" s="5"/>
    </row>
    <row r="168" spans="2:37" ht="16.5" customHeight="1" x14ac:dyDescent="0.2">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J168" s="5"/>
      <c r="AK168" s="5"/>
    </row>
    <row r="169" spans="2:37" ht="16.5" customHeight="1" x14ac:dyDescent="0.2">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J169" s="5"/>
      <c r="AK169" s="5"/>
    </row>
    <row r="170" spans="2:37" ht="16.5" customHeight="1" x14ac:dyDescent="0.2">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J170" s="5"/>
      <c r="AK170" s="5"/>
    </row>
    <row r="171" spans="2:37" ht="16.5" customHeight="1" x14ac:dyDescent="0.2">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J171" s="5"/>
      <c r="AK171" s="5"/>
    </row>
    <row r="172" spans="2:37" ht="16.5" customHeight="1" x14ac:dyDescent="0.2">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J172" s="5"/>
      <c r="AK172" s="5"/>
    </row>
    <row r="173" spans="2:37" ht="16.5" customHeight="1" x14ac:dyDescent="0.2">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J173" s="5"/>
      <c r="AK173" s="5"/>
    </row>
    <row r="174" spans="2:37" ht="16.5" customHeight="1" x14ac:dyDescent="0.2">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J174" s="5"/>
      <c r="AK174" s="5"/>
    </row>
    <row r="175" spans="2:37" ht="16.5" customHeight="1" x14ac:dyDescent="0.2">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J175" s="5"/>
      <c r="AK175" s="5"/>
    </row>
    <row r="176" spans="2:37" ht="16.5" customHeight="1" x14ac:dyDescent="0.2">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J176" s="5"/>
      <c r="AK176" s="5"/>
    </row>
    <row r="177" spans="2:37" ht="16.5" customHeight="1" x14ac:dyDescent="0.2">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J177" s="5"/>
      <c r="AK177" s="5"/>
    </row>
    <row r="178" spans="2:37" ht="16.5" customHeight="1" x14ac:dyDescent="0.2">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J178" s="5"/>
      <c r="AK178" s="5"/>
    </row>
    <row r="179" spans="2:37" ht="16.5" customHeight="1" x14ac:dyDescent="0.2">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J179" s="5"/>
      <c r="AK179" s="5"/>
    </row>
    <row r="180" spans="2:37" ht="16.5" customHeight="1" x14ac:dyDescent="0.2">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J180" s="5"/>
      <c r="AK180" s="5"/>
    </row>
    <row r="181" spans="2:37" ht="16.5" customHeight="1" x14ac:dyDescent="0.2">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J181" s="5"/>
      <c r="AK181" s="5"/>
    </row>
    <row r="182" spans="2:37" ht="16.5" customHeight="1" x14ac:dyDescent="0.2">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J182" s="5"/>
      <c r="AK182" s="5"/>
    </row>
    <row r="183" spans="2:37" ht="16.5" customHeight="1" x14ac:dyDescent="0.2">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J183" s="5"/>
      <c r="AK183" s="5"/>
    </row>
    <row r="184" spans="2:37" ht="16.5" customHeight="1" x14ac:dyDescent="0.2">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J184" s="5"/>
      <c r="AK184" s="5"/>
    </row>
    <row r="185" spans="2:37" ht="16.5" customHeight="1" x14ac:dyDescent="0.2">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J185" s="5"/>
      <c r="AK185" s="5"/>
    </row>
    <row r="186" spans="2:37" ht="16.5" customHeight="1" x14ac:dyDescent="0.2">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J186" s="5"/>
      <c r="AK186" s="5"/>
    </row>
    <row r="187" spans="2:37" ht="16.5" customHeight="1" x14ac:dyDescent="0.2">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J187" s="5"/>
      <c r="AK187" s="5"/>
    </row>
    <row r="188" spans="2:37" ht="16.5" customHeight="1" x14ac:dyDescent="0.2">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J188" s="5"/>
      <c r="AK188" s="5"/>
    </row>
    <row r="189" spans="2:37" ht="16.5" customHeight="1" x14ac:dyDescent="0.2">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J189" s="5"/>
      <c r="AK189" s="5"/>
    </row>
    <row r="190" spans="2:37" ht="16.5" customHeight="1" x14ac:dyDescent="0.2">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J190" s="5"/>
      <c r="AK190" s="5"/>
    </row>
    <row r="191" spans="2:37" ht="16.5" customHeight="1" x14ac:dyDescent="0.2">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J191" s="5"/>
      <c r="AK191" s="5"/>
    </row>
    <row r="192" spans="2:37" ht="16.5" customHeight="1" x14ac:dyDescent="0.2">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J192" s="5"/>
      <c r="AK192" s="5"/>
    </row>
    <row r="193" spans="2:37" ht="16.5" customHeight="1" x14ac:dyDescent="0.2">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J193" s="5"/>
      <c r="AK193" s="5"/>
    </row>
    <row r="194" spans="2:37" ht="16.5" customHeight="1" x14ac:dyDescent="0.2">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J194" s="5"/>
      <c r="AK194" s="5"/>
    </row>
    <row r="195" spans="2:37" ht="16.5" customHeight="1" x14ac:dyDescent="0.2">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J195" s="5"/>
      <c r="AK195" s="5"/>
    </row>
    <row r="196" spans="2:37" ht="16.5" customHeight="1" x14ac:dyDescent="0.2">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J196" s="5"/>
      <c r="AK196" s="5"/>
    </row>
    <row r="197" spans="2:37" ht="16.5" customHeight="1" x14ac:dyDescent="0.2">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J197" s="5"/>
      <c r="AK197" s="5"/>
    </row>
    <row r="198" spans="2:37" ht="16.5" customHeight="1" x14ac:dyDescent="0.2">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J198" s="5"/>
      <c r="AK198" s="5"/>
    </row>
    <row r="199" spans="2:37" ht="16.5" customHeight="1" x14ac:dyDescent="0.2">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J199" s="5"/>
      <c r="AK199" s="5"/>
    </row>
    <row r="200" spans="2:37" ht="16.5" customHeight="1" x14ac:dyDescent="0.2">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J200" s="5"/>
      <c r="AK200" s="5"/>
    </row>
    <row r="201" spans="2:37" ht="16.5" customHeight="1" x14ac:dyDescent="0.2">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J201" s="5"/>
      <c r="AK201" s="5"/>
    </row>
    <row r="202" spans="2:37" ht="16.5" customHeight="1" x14ac:dyDescent="0.2">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J202" s="5"/>
      <c r="AK202" s="5"/>
    </row>
    <row r="203" spans="2:37" ht="16.5" customHeight="1" x14ac:dyDescent="0.2">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J203" s="5"/>
      <c r="AK203" s="5"/>
    </row>
    <row r="204" spans="2:37" ht="16.5" customHeight="1" x14ac:dyDescent="0.2">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J204" s="5"/>
      <c r="AK204" s="5"/>
    </row>
    <row r="205" spans="2:37" ht="16.5" customHeight="1" x14ac:dyDescent="0.2">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J205" s="5"/>
      <c r="AK205" s="5"/>
    </row>
    <row r="206" spans="2:37" ht="16.5" customHeight="1"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J206" s="5"/>
      <c r="AK206" s="5"/>
    </row>
    <row r="207" spans="2:37" ht="16.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J207" s="5"/>
      <c r="AK207" s="5"/>
    </row>
    <row r="208" spans="2:37" ht="16.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J208" s="5"/>
      <c r="AK208" s="5"/>
    </row>
    <row r="209" spans="2:37" ht="16.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J209" s="5"/>
      <c r="AK209" s="5"/>
    </row>
    <row r="210" spans="2:37" ht="16.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J210" s="5"/>
      <c r="AK210" s="5"/>
    </row>
    <row r="211" spans="2:37" ht="16.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J211" s="5"/>
      <c r="AK211" s="5"/>
    </row>
    <row r="212" spans="2:37" ht="16.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J212" s="5"/>
      <c r="AK212" s="5"/>
    </row>
    <row r="213" spans="2:37" ht="16.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J213" s="5"/>
      <c r="AK213" s="5"/>
    </row>
    <row r="214" spans="2:37" ht="16.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J214" s="5"/>
      <c r="AK214" s="5"/>
    </row>
    <row r="215" spans="2:37" ht="16.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J215" s="5"/>
      <c r="AK215" s="5"/>
    </row>
    <row r="216" spans="2:37" ht="16.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J216" s="5"/>
      <c r="AK216" s="5"/>
    </row>
    <row r="217" spans="2:37" ht="16.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J217" s="5"/>
      <c r="AK217" s="5"/>
    </row>
    <row r="218" spans="2:37" ht="16.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J218" s="5"/>
      <c r="AK218" s="5"/>
    </row>
    <row r="219" spans="2:37" ht="16.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J219" s="5"/>
      <c r="AK219" s="5"/>
    </row>
    <row r="220" spans="2:37" ht="16.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J220" s="5"/>
      <c r="AK220" s="5"/>
    </row>
    <row r="221" spans="2:37" ht="16.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J221" s="5"/>
      <c r="AK221" s="5"/>
    </row>
    <row r="222" spans="2:37" ht="16.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J222" s="5"/>
      <c r="AK222" s="5"/>
    </row>
    <row r="223" spans="2:37" ht="16.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J223" s="5"/>
      <c r="AK223" s="5"/>
    </row>
    <row r="224" spans="2:37" ht="16.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J224" s="5"/>
      <c r="AK224" s="5"/>
    </row>
    <row r="225" spans="2:37" ht="16.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J225" s="5"/>
      <c r="AK225" s="5"/>
    </row>
    <row r="226" spans="2:37" ht="16.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J226" s="5"/>
      <c r="AK226" s="5"/>
    </row>
    <row r="227" spans="2:37" ht="16.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J227" s="5"/>
      <c r="AK227" s="5"/>
    </row>
    <row r="228" spans="2:37" ht="16.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J228" s="5"/>
      <c r="AK228" s="5"/>
    </row>
    <row r="229" spans="2:37" ht="16.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J229" s="5"/>
      <c r="AK229" s="5"/>
    </row>
    <row r="230" spans="2:37" ht="16.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J230" s="5"/>
      <c r="AK230" s="5"/>
    </row>
    <row r="231" spans="2:37" ht="16.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J231" s="5"/>
      <c r="AK231" s="5"/>
    </row>
    <row r="232" spans="2:37"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J232" s="5"/>
      <c r="AK232" s="5"/>
    </row>
    <row r="233" spans="2:37"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J233" s="5"/>
      <c r="AK233" s="5"/>
    </row>
    <row r="234" spans="2:37"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J234" s="5"/>
      <c r="AK234" s="5"/>
    </row>
    <row r="235" spans="2:37"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J235" s="5"/>
      <c r="AK235" s="5"/>
    </row>
    <row r="236" spans="2:37"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J236" s="5"/>
      <c r="AK236" s="5"/>
    </row>
    <row r="237" spans="2:37"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J237" s="5"/>
      <c r="AK237" s="5"/>
    </row>
    <row r="238" spans="2:37"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J238" s="5"/>
      <c r="AK238" s="5"/>
    </row>
    <row r="239" spans="2:37"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J239" s="5"/>
      <c r="AK239" s="5"/>
    </row>
    <row r="240" spans="2:37"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J240" s="5"/>
      <c r="AK240" s="5"/>
    </row>
    <row r="241" spans="2:37"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J241" s="5"/>
      <c r="AK241" s="5"/>
    </row>
    <row r="242" spans="2:37"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J242" s="5"/>
      <c r="AK242" s="5"/>
    </row>
    <row r="243" spans="2:37"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J243" s="5"/>
      <c r="AK243" s="5"/>
    </row>
    <row r="244" spans="2:37"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J244" s="5"/>
      <c r="AK244" s="5"/>
    </row>
    <row r="245" spans="2:37"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J245" s="5"/>
      <c r="AK245" s="5"/>
    </row>
    <row r="246" spans="2:37"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J246" s="5"/>
      <c r="AK246" s="5"/>
    </row>
    <row r="247" spans="2:37"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J247" s="5"/>
      <c r="AK247" s="5"/>
    </row>
    <row r="248" spans="2:37"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J248" s="5"/>
      <c r="AK248" s="5"/>
    </row>
    <row r="249" spans="2:37"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J249" s="5"/>
      <c r="AK249" s="5"/>
    </row>
    <row r="250" spans="2:37"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J250" s="5"/>
      <c r="AK250" s="5"/>
    </row>
    <row r="251" spans="2:37"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J251" s="5"/>
      <c r="AK251" s="5"/>
    </row>
    <row r="252" spans="2:37"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J252" s="5"/>
      <c r="AK252" s="5"/>
    </row>
    <row r="253" spans="2:37"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J253" s="5"/>
      <c r="AK253" s="5"/>
    </row>
    <row r="254" spans="2:37"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J254" s="5"/>
      <c r="AK254" s="5"/>
    </row>
    <row r="255" spans="2:37"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J255" s="5"/>
      <c r="AK255" s="5"/>
    </row>
    <row r="256" spans="2:37"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J256" s="5"/>
      <c r="AK256" s="5"/>
    </row>
    <row r="257" spans="2:37"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J257" s="5"/>
      <c r="AK257" s="5"/>
    </row>
    <row r="258" spans="2:37"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J258" s="5"/>
      <c r="AK258" s="5"/>
    </row>
    <row r="259" spans="2:37"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J259" s="5"/>
      <c r="AK259" s="5"/>
    </row>
    <row r="260" spans="2:37"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J260" s="5"/>
      <c r="AK260" s="5"/>
    </row>
    <row r="261" spans="2:37"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J261" s="5"/>
      <c r="AK261" s="5"/>
    </row>
    <row r="262" spans="2:37"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J262" s="5"/>
      <c r="AK262" s="5"/>
    </row>
    <row r="263" spans="2:37"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J263" s="5"/>
      <c r="AK263" s="5"/>
    </row>
    <row r="264" spans="2:37"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J264" s="5"/>
      <c r="AK264" s="5"/>
    </row>
    <row r="265" spans="2:37"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J265" s="5"/>
      <c r="AK265" s="5"/>
    </row>
    <row r="266" spans="2:37"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J266" s="5"/>
      <c r="AK266" s="5"/>
    </row>
    <row r="267" spans="2:37"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J267" s="5"/>
      <c r="AK267" s="5"/>
    </row>
    <row r="268" spans="2:37"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J268" s="5"/>
      <c r="AK268" s="5"/>
    </row>
    <row r="269" spans="2:37"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J269" s="5"/>
      <c r="AK269" s="5"/>
    </row>
    <row r="270" spans="2:37"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J270" s="5"/>
      <c r="AK270" s="5"/>
    </row>
    <row r="271" spans="2:37"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J271" s="5"/>
      <c r="AK271" s="5"/>
    </row>
    <row r="272" spans="2:37"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J272" s="5"/>
      <c r="AK272" s="5"/>
    </row>
    <row r="273" spans="2:37"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J273" s="5"/>
      <c r="AK273" s="5"/>
    </row>
    <row r="274" spans="2:37"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J274" s="5"/>
      <c r="AK274" s="5"/>
    </row>
    <row r="275" spans="2:37"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J404" s="5"/>
      <c r="AK404" s="5"/>
    </row>
    <row r="405" spans="2:37"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J405" s="5"/>
      <c r="AK405" s="5"/>
    </row>
    <row r="406" spans="2:37"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J406" s="5"/>
      <c r="AK406" s="5"/>
    </row>
    <row r="407" spans="2:37"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J407" s="5"/>
      <c r="AK407" s="5"/>
    </row>
    <row r="408" spans="2:37"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J408" s="5"/>
      <c r="AK408" s="5"/>
    </row>
    <row r="409" spans="2:37"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J409" s="5"/>
      <c r="AK409" s="5"/>
    </row>
    <row r="410" spans="2:37" ht="16.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J410" s="5"/>
      <c r="AK410" s="5"/>
    </row>
    <row r="411" spans="2:37" ht="16.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J411" s="5"/>
      <c r="AK411" s="5"/>
    </row>
    <row r="412" spans="2:37" ht="16.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J412" s="5"/>
      <c r="AK412" s="5"/>
    </row>
    <row r="413" spans="2:37" ht="16.5" customHeight="1" x14ac:dyDescent="0.2">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J413" s="5"/>
      <c r="AK413" s="5"/>
    </row>
    <row r="414" spans="2:37" ht="16.5" customHeight="1" x14ac:dyDescent="0.2">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J414" s="5"/>
      <c r="AK414" s="5"/>
    </row>
    <row r="415" spans="2:37" ht="16.5" customHeight="1" x14ac:dyDescent="0.2">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J415" s="5"/>
      <c r="AK415" s="5"/>
    </row>
    <row r="416" spans="2:37" ht="16.5" customHeight="1" x14ac:dyDescent="0.2">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J416" s="5"/>
      <c r="AK416" s="5"/>
    </row>
    <row r="417" spans="2:37" ht="16.5" customHeight="1" x14ac:dyDescent="0.2">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J417" s="5"/>
      <c r="AK417" s="5"/>
    </row>
    <row r="418" spans="2:37" ht="16.5" customHeight="1" x14ac:dyDescent="0.2">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J418" s="5"/>
      <c r="AK418" s="5"/>
    </row>
    <row r="419" spans="2:37" ht="16.5" customHeight="1" x14ac:dyDescent="0.2">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J419" s="5"/>
      <c r="AK419" s="5"/>
    </row>
    <row r="420" spans="2:37" ht="16.5" customHeight="1" x14ac:dyDescent="0.2">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J420" s="5"/>
      <c r="AK420" s="5"/>
    </row>
    <row r="421" spans="2:37" ht="16.5" customHeight="1" x14ac:dyDescent="0.2">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J421" s="5"/>
      <c r="AK421" s="5"/>
    </row>
  </sheetData>
  <mergeCells count="1">
    <mergeCell ref="A1:H1"/>
  </mergeCells>
  <phoneticPr fontId="0" type="noConversion"/>
  <pageMargins left="0.75" right="0.75" top="1" bottom="1" header="0.5" footer="0.5"/>
  <pageSetup paperSize="9" orientation="portrait" horizontalDpi="4294967293"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AK424"/>
  <sheetViews>
    <sheetView zoomScale="87" zoomScaleNormal="87" workbookViewId="0">
      <pane ySplit="4" topLeftCell="A99" activePane="bottomLeft" state="frozen"/>
      <selection pane="bottomLeft" activeCell="H106" sqref="H106"/>
    </sheetView>
  </sheetViews>
  <sheetFormatPr defaultColWidth="5.28515625" defaultRowHeight="16.5" customHeight="1" x14ac:dyDescent="0.2"/>
  <cols>
    <col min="1" max="3" width="5.5703125" style="10" bestFit="1" customWidth="1"/>
    <col min="4" max="4" width="6" style="10" customWidth="1"/>
    <col min="5" max="5" width="5.5703125" style="10" bestFit="1" customWidth="1"/>
    <col min="6" max="6" width="5.7109375" style="10" customWidth="1"/>
    <col min="7" max="9" width="5.5703125" style="10" bestFit="1" customWidth="1"/>
    <col min="10" max="11" width="5.5703125" style="10" customWidth="1"/>
    <col min="12" max="16" width="5.5703125" style="10" bestFit="1" customWidth="1"/>
    <col min="17" max="17" width="6" style="10" customWidth="1"/>
    <col min="18" max="21" width="5.5703125" style="10" bestFit="1" customWidth="1"/>
    <col min="22" max="22" width="5.5703125" style="10" customWidth="1"/>
    <col min="23" max="23" width="5.7109375" style="10" bestFit="1" customWidth="1"/>
    <col min="24" max="31" width="5.5703125" style="10" bestFit="1" customWidth="1"/>
    <col min="32" max="32" width="5.5703125" style="10" customWidth="1"/>
    <col min="33" max="33" width="5.5703125" style="10" bestFit="1" customWidth="1"/>
    <col min="34" max="34" width="17.42578125" style="10" customWidth="1"/>
    <col min="35" max="35" width="17" style="32" customWidth="1"/>
    <col min="36" max="16384" width="5.28515625" style="10"/>
  </cols>
  <sheetData>
    <row r="1" spans="1:37" ht="16.5" customHeight="1" x14ac:dyDescent="0.2">
      <c r="A1" s="444" t="s">
        <v>2571</v>
      </c>
      <c r="B1" s="444"/>
      <c r="C1" s="444"/>
      <c r="D1" s="444"/>
      <c r="E1" s="444"/>
      <c r="F1" s="444"/>
      <c r="G1" s="444"/>
      <c r="H1" s="444"/>
      <c r="I1" s="375"/>
      <c r="J1" s="376"/>
      <c r="K1" s="376"/>
      <c r="L1" s="376"/>
      <c r="M1" s="376"/>
      <c r="N1" s="376"/>
      <c r="O1" s="376"/>
      <c r="P1" s="376"/>
      <c r="Q1" s="376"/>
      <c r="R1" s="376"/>
      <c r="S1" s="376"/>
      <c r="T1" s="376"/>
      <c r="U1" s="376"/>
      <c r="V1" s="376"/>
      <c r="W1" s="378" t="s">
        <v>2449</v>
      </c>
      <c r="X1" s="376"/>
      <c r="Y1" s="376"/>
      <c r="Z1" s="376"/>
      <c r="AA1" s="376"/>
      <c r="AB1" s="376"/>
      <c r="AC1" s="376"/>
      <c r="AD1" s="376"/>
      <c r="AE1" s="376"/>
      <c r="AF1" s="376"/>
      <c r="AG1" s="377"/>
      <c r="AH1" s="235" t="s">
        <v>20</v>
      </c>
    </row>
    <row r="2" spans="1:37" s="12" customFormat="1" ht="16.5" customHeight="1" x14ac:dyDescent="0.2">
      <c r="A2" s="96" t="s">
        <v>33</v>
      </c>
      <c r="B2" s="20"/>
      <c r="C2" s="20"/>
      <c r="D2" s="20" t="s">
        <v>30</v>
      </c>
      <c r="E2" s="20"/>
      <c r="F2" s="20"/>
      <c r="G2" s="20"/>
      <c r="H2" s="20"/>
      <c r="I2" s="20"/>
      <c r="J2" s="20"/>
      <c r="K2" s="20" t="s">
        <v>144</v>
      </c>
      <c r="L2" s="20"/>
      <c r="M2" s="20"/>
      <c r="N2" s="20">
        <v>5</v>
      </c>
      <c r="O2" s="20"/>
      <c r="P2" s="20"/>
      <c r="Q2" s="20" t="s">
        <v>144</v>
      </c>
      <c r="R2" s="20"/>
      <c r="S2" s="20"/>
      <c r="T2" s="20"/>
      <c r="U2" s="20"/>
      <c r="V2" s="20" t="s">
        <v>33</v>
      </c>
      <c r="W2" s="450" t="s">
        <v>142</v>
      </c>
      <c r="X2" s="450"/>
      <c r="Y2" s="450"/>
      <c r="Z2" s="450"/>
      <c r="AA2" s="20"/>
      <c r="AB2" s="20" t="s">
        <v>33</v>
      </c>
      <c r="AC2" s="20" t="s">
        <v>144</v>
      </c>
      <c r="AD2" s="20"/>
      <c r="AE2" s="20" t="s">
        <v>33</v>
      </c>
      <c r="AF2" s="20" t="s">
        <v>33</v>
      </c>
      <c r="AG2" s="70"/>
      <c r="AH2" s="196" t="s">
        <v>146</v>
      </c>
      <c r="AI2" s="65"/>
    </row>
    <row r="3" spans="1:37" s="370" customFormat="1" ht="16.5" customHeight="1" x14ac:dyDescent="0.2">
      <c r="A3" s="364" t="s">
        <v>6</v>
      </c>
      <c r="B3" s="365" t="s">
        <v>5</v>
      </c>
      <c r="C3" s="365" t="s">
        <v>0</v>
      </c>
      <c r="D3" s="365" t="s">
        <v>1</v>
      </c>
      <c r="E3" s="365" t="s">
        <v>2</v>
      </c>
      <c r="F3" s="365" t="s">
        <v>3</v>
      </c>
      <c r="G3" s="365" t="s">
        <v>4</v>
      </c>
      <c r="H3" s="365" t="s">
        <v>140</v>
      </c>
      <c r="I3" s="365" t="s">
        <v>5</v>
      </c>
      <c r="J3" s="365" t="s">
        <v>0</v>
      </c>
      <c r="K3" s="365" t="s">
        <v>1</v>
      </c>
      <c r="L3" s="365" t="s">
        <v>2</v>
      </c>
      <c r="M3" s="365" t="s">
        <v>3</v>
      </c>
      <c r="N3" s="365" t="s">
        <v>4</v>
      </c>
      <c r="O3" s="365" t="s">
        <v>140</v>
      </c>
      <c r="P3" s="365" t="s">
        <v>5</v>
      </c>
      <c r="Q3" s="365" t="s">
        <v>0</v>
      </c>
      <c r="R3" s="365" t="s">
        <v>1</v>
      </c>
      <c r="S3" s="365" t="s">
        <v>2</v>
      </c>
      <c r="T3" s="365" t="s">
        <v>3</v>
      </c>
      <c r="U3" s="365" t="s">
        <v>4</v>
      </c>
      <c r="V3" s="365" t="s">
        <v>140</v>
      </c>
      <c r="W3" s="366" t="s">
        <v>5</v>
      </c>
      <c r="X3" s="366" t="s">
        <v>0</v>
      </c>
      <c r="Y3" s="366" t="s">
        <v>1</v>
      </c>
      <c r="Z3" s="366" t="s">
        <v>2</v>
      </c>
      <c r="AA3" s="365" t="s">
        <v>3</v>
      </c>
      <c r="AB3" s="365" t="s">
        <v>4</v>
      </c>
      <c r="AC3" s="365" t="s">
        <v>140</v>
      </c>
      <c r="AD3" s="365" t="s">
        <v>5</v>
      </c>
      <c r="AE3" s="365" t="s">
        <v>0</v>
      </c>
      <c r="AF3" s="365" t="s">
        <v>1</v>
      </c>
      <c r="AG3" s="367" t="s">
        <v>6</v>
      </c>
      <c r="AH3" s="368" t="s">
        <v>19</v>
      </c>
      <c r="AI3" s="369"/>
    </row>
    <row r="4" spans="1:37" s="12" customFormat="1" ht="16.5" customHeight="1" x14ac:dyDescent="0.2">
      <c r="A4" s="96" t="s">
        <v>7</v>
      </c>
      <c r="B4" s="45">
        <v>1</v>
      </c>
      <c r="C4" s="45">
        <v>2</v>
      </c>
      <c r="D4" s="45">
        <v>3</v>
      </c>
      <c r="E4" s="45">
        <v>4</v>
      </c>
      <c r="F4" s="45">
        <v>5</v>
      </c>
      <c r="G4" s="45">
        <v>6</v>
      </c>
      <c r="H4" s="45">
        <v>7</v>
      </c>
      <c r="I4" s="45">
        <v>8</v>
      </c>
      <c r="J4" s="45">
        <v>9</v>
      </c>
      <c r="K4" s="45">
        <v>10</v>
      </c>
      <c r="L4" s="45">
        <v>11</v>
      </c>
      <c r="M4" s="45">
        <v>12</v>
      </c>
      <c r="N4" s="45">
        <v>13</v>
      </c>
      <c r="O4" s="45">
        <v>14</v>
      </c>
      <c r="P4" s="45">
        <v>15</v>
      </c>
      <c r="Q4" s="45">
        <v>16</v>
      </c>
      <c r="R4" s="45">
        <v>17</v>
      </c>
      <c r="S4" s="45">
        <v>18</v>
      </c>
      <c r="T4" s="45">
        <v>19</v>
      </c>
      <c r="U4" s="45">
        <v>20</v>
      </c>
      <c r="V4" s="45">
        <v>21</v>
      </c>
      <c r="W4" s="163">
        <v>22</v>
      </c>
      <c r="X4" s="163">
        <v>23</v>
      </c>
      <c r="Y4" s="163">
        <v>24</v>
      </c>
      <c r="Z4" s="163">
        <v>25</v>
      </c>
      <c r="AA4" s="45">
        <v>26</v>
      </c>
      <c r="AB4" s="45">
        <v>27</v>
      </c>
      <c r="AC4" s="45">
        <v>28</v>
      </c>
      <c r="AD4" s="45">
        <v>29</v>
      </c>
      <c r="AE4" s="45">
        <v>30</v>
      </c>
      <c r="AF4" s="45">
        <v>31</v>
      </c>
      <c r="AG4" s="1" t="s">
        <v>7</v>
      </c>
      <c r="AH4" s="195" t="s">
        <v>21</v>
      </c>
      <c r="AI4" s="65"/>
    </row>
    <row r="5" spans="1:37" ht="16.5" customHeight="1" x14ac:dyDescent="0.2">
      <c r="A5" s="98">
        <v>1</v>
      </c>
      <c r="B5" s="220" t="s">
        <v>390</v>
      </c>
      <c r="C5" s="218" t="s">
        <v>1980</v>
      </c>
      <c r="D5" s="220" t="s">
        <v>1911</v>
      </c>
      <c r="E5" s="220"/>
      <c r="F5" s="220"/>
      <c r="G5" s="220"/>
      <c r="H5" s="220"/>
      <c r="I5" s="220"/>
      <c r="J5" s="220"/>
      <c r="K5" s="220"/>
      <c r="L5" s="220"/>
      <c r="M5" s="220"/>
      <c r="N5" s="220"/>
      <c r="O5" s="220"/>
      <c r="P5" s="220"/>
      <c r="Q5" s="216" t="s">
        <v>2369</v>
      </c>
      <c r="R5" s="216"/>
      <c r="S5" s="216"/>
      <c r="T5" s="216"/>
      <c r="U5" s="216"/>
      <c r="V5" s="216"/>
      <c r="W5" s="216"/>
      <c r="X5" s="368" t="s">
        <v>1178</v>
      </c>
      <c r="Y5" s="368"/>
      <c r="Z5" s="368"/>
      <c r="AA5" s="214" t="s">
        <v>1149</v>
      </c>
      <c r="AB5" s="214"/>
      <c r="AC5" s="214"/>
      <c r="AD5" s="214"/>
      <c r="AE5" s="214"/>
      <c r="AF5" s="229" t="s">
        <v>1059</v>
      </c>
      <c r="AG5" s="3">
        <v>1</v>
      </c>
      <c r="AH5" s="220" t="s">
        <v>147</v>
      </c>
    </row>
    <row r="6" spans="1:37" ht="16.5" customHeight="1" x14ac:dyDescent="0.2">
      <c r="A6" s="97"/>
      <c r="B6" s="216" t="s">
        <v>611</v>
      </c>
      <c r="C6" s="234"/>
      <c r="D6" s="216"/>
      <c r="E6" s="216"/>
      <c r="F6" s="216"/>
      <c r="G6" s="216"/>
      <c r="H6" s="216"/>
      <c r="I6" s="216"/>
      <c r="J6" s="194" t="s">
        <v>636</v>
      </c>
      <c r="K6" s="194"/>
      <c r="L6" s="194"/>
      <c r="M6" s="194"/>
      <c r="N6" s="194"/>
      <c r="O6" s="20"/>
      <c r="P6" s="216" t="s">
        <v>706</v>
      </c>
      <c r="Q6" s="216"/>
      <c r="R6" s="216" t="s">
        <v>1602</v>
      </c>
      <c r="S6" s="216"/>
      <c r="T6" s="216"/>
      <c r="U6" s="216"/>
      <c r="V6" s="216"/>
      <c r="W6" s="216"/>
      <c r="X6" s="216" t="s">
        <v>2414</v>
      </c>
      <c r="Y6" s="216"/>
      <c r="Z6" s="216"/>
      <c r="AA6" s="220" t="s">
        <v>2527</v>
      </c>
      <c r="AB6" s="214"/>
      <c r="AC6" s="20"/>
      <c r="AD6" s="214" t="s">
        <v>2555</v>
      </c>
      <c r="AE6" s="195" t="s">
        <v>1623</v>
      </c>
      <c r="AF6" s="20"/>
      <c r="AG6" s="3" t="s">
        <v>313</v>
      </c>
      <c r="AH6" s="103" t="s">
        <v>22</v>
      </c>
    </row>
    <row r="7" spans="1:37" ht="16.5" customHeight="1" x14ac:dyDescent="0.2">
      <c r="A7" s="97">
        <v>2</v>
      </c>
      <c r="B7" s="204" t="s">
        <v>2272</v>
      </c>
      <c r="C7" s="229" t="s">
        <v>1535</v>
      </c>
      <c r="D7" s="23" t="s">
        <v>799</v>
      </c>
      <c r="E7" s="220" t="s">
        <v>2322</v>
      </c>
      <c r="F7" s="20"/>
      <c r="G7" s="216" t="s">
        <v>2313</v>
      </c>
      <c r="H7" s="20"/>
      <c r="I7" s="20"/>
      <c r="L7" s="194" t="s">
        <v>2370</v>
      </c>
      <c r="M7" s="194"/>
      <c r="P7" s="220" t="s">
        <v>78</v>
      </c>
      <c r="Q7" s="194" t="s">
        <v>1057</v>
      </c>
      <c r="R7" s="220" t="s">
        <v>2012</v>
      </c>
      <c r="S7" s="220"/>
      <c r="T7" s="220"/>
      <c r="U7" s="220"/>
      <c r="V7" s="220"/>
      <c r="W7" s="195" t="s">
        <v>2339</v>
      </c>
      <c r="X7" s="195"/>
      <c r="Y7" s="195"/>
      <c r="Z7" s="216" t="s">
        <v>2381</v>
      </c>
      <c r="AA7" s="20"/>
      <c r="AC7" s="20"/>
      <c r="AD7" s="216" t="s">
        <v>2040</v>
      </c>
      <c r="AE7" s="216"/>
      <c r="AF7" s="99"/>
      <c r="AG7" s="3">
        <v>2</v>
      </c>
      <c r="AH7" s="111" t="s">
        <v>259</v>
      </c>
    </row>
    <row r="8" spans="1:37" ht="16.5" customHeight="1" x14ac:dyDescent="0.2">
      <c r="A8" s="97">
        <v>3</v>
      </c>
      <c r="B8" s="350" t="s">
        <v>2276</v>
      </c>
      <c r="C8" s="350"/>
      <c r="D8" s="350" t="s">
        <v>2278</v>
      </c>
      <c r="E8" s="372"/>
      <c r="F8" s="217"/>
      <c r="G8" s="217"/>
      <c r="H8" s="217"/>
      <c r="I8" s="216" t="s">
        <v>2295</v>
      </c>
      <c r="J8" s="216"/>
      <c r="K8" s="216"/>
      <c r="L8" s="220" t="s">
        <v>2382</v>
      </c>
      <c r="M8" s="220" t="s">
        <v>2327</v>
      </c>
      <c r="N8" s="220"/>
      <c r="O8" s="216" t="s">
        <v>2416</v>
      </c>
      <c r="P8" s="216"/>
      <c r="Q8" s="216"/>
      <c r="R8" s="151" t="s">
        <v>2337</v>
      </c>
      <c r="S8" s="151"/>
      <c r="T8" s="20"/>
      <c r="W8" s="196" t="s">
        <v>2340</v>
      </c>
      <c r="X8" s="196"/>
      <c r="Y8" s="196"/>
      <c r="Z8" s="103" t="s">
        <v>2514</v>
      </c>
      <c r="AA8" s="20"/>
      <c r="AB8" s="214" t="s">
        <v>2536</v>
      </c>
      <c r="AC8" s="217"/>
      <c r="AD8" s="217"/>
      <c r="AF8" s="217"/>
      <c r="AG8" s="3">
        <v>3</v>
      </c>
      <c r="AH8" s="379" t="s">
        <v>259</v>
      </c>
    </row>
    <row r="9" spans="1:37" ht="16.5" customHeight="1" x14ac:dyDescent="0.2">
      <c r="A9" s="97">
        <v>4</v>
      </c>
      <c r="B9" s="216" t="s">
        <v>1377</v>
      </c>
      <c r="C9" s="216"/>
      <c r="I9" s="216" t="s">
        <v>2319</v>
      </c>
      <c r="J9" s="216"/>
      <c r="P9" s="220" t="s">
        <v>2430</v>
      </c>
      <c r="Q9" s="151" t="s">
        <v>390</v>
      </c>
      <c r="R9" s="151"/>
      <c r="S9" s="151"/>
      <c r="T9" s="151"/>
      <c r="U9" s="216" t="s">
        <v>2335</v>
      </c>
      <c r="V9" s="216" t="s">
        <v>2295</v>
      </c>
      <c r="W9" s="216" t="s">
        <v>2409</v>
      </c>
      <c r="X9" s="216"/>
      <c r="Y9" s="216"/>
      <c r="Z9" s="292"/>
      <c r="AG9" s="3">
        <v>4</v>
      </c>
      <c r="AH9" s="379" t="s">
        <v>259</v>
      </c>
    </row>
    <row r="10" spans="1:37" ht="16.5" customHeight="1" x14ac:dyDescent="0.2">
      <c r="A10" s="97">
        <v>5</v>
      </c>
      <c r="C10" s="207" t="s">
        <v>1005</v>
      </c>
      <c r="D10" s="216" t="s">
        <v>741</v>
      </c>
      <c r="E10" s="216"/>
      <c r="F10" s="20"/>
      <c r="G10" s="216" t="s">
        <v>2352</v>
      </c>
      <c r="H10" s="20"/>
      <c r="J10" s="220" t="s">
        <v>1393</v>
      </c>
      <c r="K10" s="216" t="s">
        <v>1377</v>
      </c>
      <c r="L10" s="216"/>
      <c r="M10" s="216"/>
      <c r="R10" s="311" t="s">
        <v>1789</v>
      </c>
      <c r="U10" s="216" t="s">
        <v>1427</v>
      </c>
      <c r="V10" s="216" t="s">
        <v>51</v>
      </c>
      <c r="W10" s="214" t="s">
        <v>2020</v>
      </c>
      <c r="X10" s="214"/>
      <c r="Y10" s="214"/>
      <c r="Z10" s="208" t="s">
        <v>67</v>
      </c>
      <c r="AA10" s="20"/>
      <c r="AE10" s="20"/>
      <c r="AF10" s="220" t="s">
        <v>1509</v>
      </c>
      <c r="AG10" s="3">
        <v>5</v>
      </c>
      <c r="AH10" s="379" t="s">
        <v>259</v>
      </c>
      <c r="AJ10" s="5"/>
      <c r="AK10" s="5"/>
    </row>
    <row r="11" spans="1:37" ht="16.5" customHeight="1" x14ac:dyDescent="0.2">
      <c r="A11" s="97">
        <v>6</v>
      </c>
      <c r="C11" s="216" t="s">
        <v>1144</v>
      </c>
      <c r="D11" s="216"/>
      <c r="E11" s="216"/>
      <c r="F11" s="216"/>
      <c r="G11" s="216"/>
      <c r="H11" s="216"/>
      <c r="I11" s="216"/>
      <c r="J11" s="373"/>
      <c r="K11" s="373"/>
      <c r="L11" s="373"/>
      <c r="M11" s="373"/>
      <c r="N11" s="216" t="s">
        <v>1693</v>
      </c>
      <c r="O11" s="216"/>
      <c r="P11" s="216"/>
      <c r="Q11" s="216"/>
      <c r="R11" s="216"/>
      <c r="S11" s="216"/>
      <c r="T11" s="216"/>
      <c r="U11" s="216"/>
      <c r="V11" s="216"/>
      <c r="W11" s="216"/>
      <c r="X11" s="216"/>
      <c r="Y11" s="216"/>
      <c r="Z11" s="216"/>
      <c r="AA11" s="216"/>
      <c r="AB11" s="20"/>
      <c r="AC11" s="20"/>
      <c r="AD11" s="20"/>
      <c r="AE11" s="20"/>
      <c r="AF11" s="20"/>
      <c r="AG11" s="3">
        <v>6</v>
      </c>
      <c r="AH11" s="379" t="s">
        <v>259</v>
      </c>
      <c r="AJ11" s="5"/>
      <c r="AK11" s="5"/>
    </row>
    <row r="12" spans="1:37" ht="16.5" customHeight="1" x14ac:dyDescent="0.2">
      <c r="A12" s="97">
        <v>7</v>
      </c>
      <c r="B12" s="194" t="s">
        <v>1438</v>
      </c>
      <c r="C12" s="194"/>
      <c r="D12" s="194"/>
      <c r="E12" s="194"/>
      <c r="F12" s="194"/>
      <c r="G12" s="194"/>
      <c r="H12" s="194"/>
      <c r="I12" s="20"/>
      <c r="J12" s="20"/>
      <c r="K12" s="216" t="s">
        <v>1689</v>
      </c>
      <c r="L12" s="216"/>
      <c r="M12" s="216"/>
      <c r="N12" s="216"/>
      <c r="O12" s="216"/>
      <c r="P12" s="216"/>
      <c r="Q12" s="216" t="s">
        <v>1157</v>
      </c>
      <c r="R12" s="216"/>
      <c r="S12" s="216"/>
      <c r="T12" s="216"/>
      <c r="U12" s="216"/>
      <c r="V12" s="216"/>
      <c r="W12" s="216"/>
      <c r="X12" s="216" t="s">
        <v>1158</v>
      </c>
      <c r="Y12" s="214" t="s">
        <v>1899</v>
      </c>
      <c r="Z12" s="214"/>
      <c r="AA12" s="216" t="s">
        <v>2506</v>
      </c>
      <c r="AB12" s="216"/>
      <c r="AC12" s="216"/>
      <c r="AE12" s="20"/>
      <c r="AF12" s="20"/>
      <c r="AG12" s="3">
        <v>7</v>
      </c>
      <c r="AH12" s="379" t="s">
        <v>259</v>
      </c>
      <c r="AJ12" s="5"/>
      <c r="AK12" s="5"/>
    </row>
    <row r="13" spans="1:37" ht="16.5" customHeight="1" x14ac:dyDescent="0.2">
      <c r="A13" s="98">
        <v>8</v>
      </c>
      <c r="B13" s="194" t="s">
        <v>265</v>
      </c>
      <c r="C13" s="194"/>
      <c r="D13" s="218" t="s">
        <v>1686</v>
      </c>
      <c r="E13" s="218"/>
      <c r="F13" s="218"/>
      <c r="G13" s="218"/>
      <c r="H13" s="218"/>
      <c r="I13" s="218" t="s">
        <v>1781</v>
      </c>
      <c r="J13" s="218"/>
      <c r="K13" s="20"/>
      <c r="L13" s="23" t="s">
        <v>588</v>
      </c>
      <c r="M13" s="23"/>
      <c r="N13" s="23"/>
      <c r="O13" s="23"/>
      <c r="P13" s="23"/>
      <c r="Q13" s="216" t="s">
        <v>1657</v>
      </c>
      <c r="R13" s="216" t="s">
        <v>2286</v>
      </c>
      <c r="S13" s="216"/>
      <c r="T13" s="20"/>
      <c r="U13" s="103" t="s">
        <v>224</v>
      </c>
      <c r="V13" s="103"/>
      <c r="W13" s="103"/>
      <c r="X13" s="103"/>
      <c r="Y13" s="103"/>
      <c r="Z13" s="103"/>
      <c r="AA13" s="103"/>
      <c r="AB13" s="103"/>
      <c r="AC13" s="20"/>
      <c r="AD13" s="220" t="s">
        <v>2497</v>
      </c>
      <c r="AE13" s="220"/>
      <c r="AF13" s="220"/>
      <c r="AG13" s="8">
        <v>8</v>
      </c>
      <c r="AH13" s="122"/>
      <c r="AJ13" s="5"/>
      <c r="AK13" s="5"/>
    </row>
    <row r="14" spans="1:37" ht="16.5" customHeight="1" x14ac:dyDescent="0.2">
      <c r="A14" s="98">
        <v>9</v>
      </c>
      <c r="B14" s="220" t="s">
        <v>2193</v>
      </c>
      <c r="C14" s="216" t="s">
        <v>2203</v>
      </c>
      <c r="D14" s="216"/>
      <c r="E14" s="220" t="s">
        <v>503</v>
      </c>
      <c r="G14" s="220" t="s">
        <v>503</v>
      </c>
      <c r="H14" s="20"/>
      <c r="K14" s="20"/>
      <c r="L14" s="220" t="s">
        <v>503</v>
      </c>
      <c r="M14" s="220"/>
      <c r="N14" s="220"/>
      <c r="O14" s="214" t="s">
        <v>67</v>
      </c>
      <c r="P14" s="229" t="s">
        <v>2426</v>
      </c>
      <c r="Q14" s="229" t="s">
        <v>2380</v>
      </c>
      <c r="R14" s="229"/>
      <c r="S14" s="220" t="s">
        <v>503</v>
      </c>
      <c r="T14" s="220"/>
      <c r="U14" s="220"/>
      <c r="V14" s="23" t="s">
        <v>768</v>
      </c>
      <c r="W14" s="218" t="s">
        <v>1976</v>
      </c>
      <c r="X14" s="381"/>
      <c r="Y14" s="218"/>
      <c r="Z14" s="218" t="s">
        <v>2520</v>
      </c>
      <c r="AA14" s="220" t="s">
        <v>503</v>
      </c>
      <c r="AB14" s="20"/>
      <c r="AC14" s="103" t="s">
        <v>2540</v>
      </c>
      <c r="AD14" s="103"/>
      <c r="AE14" s="20"/>
      <c r="AF14" s="103" t="s">
        <v>2523</v>
      </c>
      <c r="AG14" s="8">
        <v>9</v>
      </c>
      <c r="AH14" s="122"/>
      <c r="AJ14" s="5"/>
      <c r="AK14" s="5"/>
    </row>
    <row r="15" spans="1:37" ht="16.5" customHeight="1" x14ac:dyDescent="0.2">
      <c r="A15" s="98">
        <v>10</v>
      </c>
      <c r="B15" s="20"/>
      <c r="C15" s="229" t="s">
        <v>1944</v>
      </c>
      <c r="D15" s="229"/>
      <c r="E15" s="218" t="s">
        <v>2323</v>
      </c>
      <c r="F15" s="20"/>
      <c r="G15" s="151" t="s">
        <v>2337</v>
      </c>
      <c r="H15" s="151"/>
      <c r="I15" s="20"/>
      <c r="J15" s="151" t="s">
        <v>1137</v>
      </c>
      <c r="K15" s="151"/>
      <c r="L15" s="151" t="s">
        <v>1353</v>
      </c>
      <c r="M15" s="151"/>
      <c r="N15" s="151"/>
      <c r="O15" s="20"/>
      <c r="P15" s="216" t="s">
        <v>352</v>
      </c>
      <c r="Q15" s="216"/>
      <c r="R15" s="216"/>
      <c r="S15" s="216"/>
      <c r="T15" s="241"/>
      <c r="V15" s="103" t="s">
        <v>2493</v>
      </c>
      <c r="W15" s="214" t="s">
        <v>856</v>
      </c>
      <c r="X15" s="214"/>
      <c r="Y15" s="214"/>
      <c r="Z15" s="23" t="s">
        <v>392</v>
      </c>
      <c r="AA15" s="20"/>
      <c r="AB15" s="20"/>
      <c r="AC15" s="20"/>
      <c r="AD15" s="216" t="s">
        <v>1458</v>
      </c>
      <c r="AE15" s="216"/>
      <c r="AF15" s="216"/>
      <c r="AG15" s="8">
        <v>10</v>
      </c>
      <c r="AH15" s="122"/>
      <c r="AJ15" s="5"/>
      <c r="AK15" s="5"/>
    </row>
    <row r="16" spans="1:37" ht="16.5" customHeight="1" x14ac:dyDescent="0.2">
      <c r="A16" s="98">
        <v>11</v>
      </c>
      <c r="B16" s="103" t="s">
        <v>611</v>
      </c>
      <c r="C16" s="350" t="s">
        <v>2194</v>
      </c>
      <c r="D16" s="220"/>
      <c r="E16" s="220" t="s">
        <v>870</v>
      </c>
      <c r="G16" s="151" t="s">
        <v>835</v>
      </c>
      <c r="H16" s="151"/>
      <c r="I16" s="20"/>
      <c r="J16" s="151" t="s">
        <v>1138</v>
      </c>
      <c r="K16" s="151"/>
      <c r="L16" s="151"/>
      <c r="M16" s="151"/>
      <c r="N16" s="151"/>
      <c r="O16" s="20"/>
      <c r="P16" s="216" t="s">
        <v>2406</v>
      </c>
      <c r="Q16" s="216"/>
      <c r="R16" s="216"/>
      <c r="S16" s="151" t="s">
        <v>2440</v>
      </c>
      <c r="T16" s="20"/>
      <c r="U16" s="151" t="s">
        <v>2432</v>
      </c>
      <c r="V16" s="151"/>
      <c r="W16" s="220" t="s">
        <v>2087</v>
      </c>
      <c r="X16" s="220"/>
      <c r="Y16" s="220"/>
      <c r="Z16" s="218" t="s">
        <v>848</v>
      </c>
      <c r="AB16" s="10" t="s">
        <v>2356</v>
      </c>
      <c r="AD16" s="220" t="s">
        <v>2535</v>
      </c>
      <c r="AE16" s="220"/>
      <c r="AF16" s="229" t="s">
        <v>2567</v>
      </c>
      <c r="AG16" s="8">
        <v>11</v>
      </c>
      <c r="AH16" s="122"/>
      <c r="AJ16" s="5"/>
      <c r="AK16" s="5"/>
    </row>
    <row r="17" spans="1:37" ht="16.5" customHeight="1" x14ac:dyDescent="0.2">
      <c r="A17" s="98">
        <v>12</v>
      </c>
      <c r="B17" s="151" t="s">
        <v>1823</v>
      </c>
      <c r="C17" s="151"/>
      <c r="D17" s="151"/>
      <c r="E17" s="151"/>
      <c r="F17" s="151"/>
      <c r="G17" s="151"/>
      <c r="H17" s="151">
        <v>1</v>
      </c>
      <c r="I17" s="374"/>
      <c r="J17" s="218"/>
      <c r="K17" s="218"/>
      <c r="L17" s="218"/>
      <c r="M17" s="218"/>
      <c r="N17" s="218"/>
      <c r="O17" s="218">
        <v>2</v>
      </c>
      <c r="P17" s="218"/>
      <c r="Q17" s="218"/>
      <c r="R17" s="218"/>
      <c r="S17" s="218"/>
      <c r="T17" s="218"/>
      <c r="U17" s="218"/>
      <c r="V17" s="218">
        <v>3</v>
      </c>
      <c r="W17" s="218"/>
      <c r="X17" s="218"/>
      <c r="Y17" s="218"/>
      <c r="Z17" s="218"/>
      <c r="AA17" s="218"/>
      <c r="AB17" s="218"/>
      <c r="AC17" s="218">
        <v>4</v>
      </c>
      <c r="AD17" s="218"/>
      <c r="AE17" s="292"/>
      <c r="AF17" s="20"/>
      <c r="AG17" s="8">
        <v>12</v>
      </c>
      <c r="AH17" s="122"/>
      <c r="AJ17" s="5"/>
      <c r="AK17" s="5"/>
    </row>
    <row r="18" spans="1:37" ht="16.5" customHeight="1" x14ac:dyDescent="0.2">
      <c r="A18" s="98">
        <v>13</v>
      </c>
      <c r="B18" s="216" t="s">
        <v>406</v>
      </c>
      <c r="C18" s="216"/>
      <c r="D18" s="216">
        <v>2</v>
      </c>
      <c r="E18" s="216"/>
      <c r="F18" s="216"/>
      <c r="G18" s="216"/>
      <c r="H18" s="216"/>
      <c r="I18" s="216"/>
      <c r="J18" s="216"/>
      <c r="K18" s="216">
        <v>1</v>
      </c>
      <c r="L18" s="216" t="s">
        <v>600</v>
      </c>
      <c r="M18" s="216"/>
      <c r="N18" s="216"/>
      <c r="O18" s="216"/>
      <c r="P18" s="216"/>
      <c r="Q18" s="216"/>
      <c r="R18" s="216">
        <v>2</v>
      </c>
      <c r="S18" s="216"/>
      <c r="T18" s="216"/>
      <c r="U18" s="216"/>
      <c r="V18" s="216"/>
      <c r="W18" s="234"/>
      <c r="X18" s="103" t="s">
        <v>2271</v>
      </c>
      <c r="Y18" s="103"/>
      <c r="Z18" s="103"/>
      <c r="AA18" s="103"/>
      <c r="AB18" s="103"/>
      <c r="AC18" s="103" t="s">
        <v>2534</v>
      </c>
      <c r="AD18" s="292"/>
      <c r="AF18" s="20"/>
      <c r="AG18" s="8">
        <v>13</v>
      </c>
      <c r="AH18" s="107" t="s">
        <v>23</v>
      </c>
      <c r="AJ18" s="5"/>
      <c r="AK18" s="5"/>
    </row>
    <row r="19" spans="1:37" ht="16.5" customHeight="1" x14ac:dyDescent="0.2">
      <c r="A19" s="98">
        <v>14</v>
      </c>
      <c r="B19" s="107" t="s">
        <v>1221</v>
      </c>
      <c r="C19" s="278"/>
      <c r="D19" s="278"/>
      <c r="E19" s="278"/>
      <c r="F19" s="278"/>
      <c r="G19" s="278"/>
      <c r="H19" s="235"/>
      <c r="I19" s="235"/>
      <c r="J19" s="235"/>
      <c r="K19" s="235"/>
      <c r="L19" s="278"/>
      <c r="M19" s="278"/>
      <c r="N19" s="278"/>
      <c r="O19" s="278"/>
      <c r="P19" s="278"/>
      <c r="Q19" s="278"/>
      <c r="R19" s="278"/>
      <c r="S19" s="278"/>
      <c r="T19" s="278"/>
      <c r="U19" s="278"/>
      <c r="V19" s="278"/>
      <c r="W19" s="278"/>
      <c r="X19" s="278"/>
      <c r="Y19" s="278"/>
      <c r="Z19" s="278"/>
      <c r="AA19" s="278"/>
      <c r="AB19" s="278"/>
      <c r="AC19" s="278"/>
      <c r="AD19" s="278"/>
      <c r="AE19" s="278"/>
      <c r="AF19" s="278"/>
      <c r="AG19" s="8">
        <v>14</v>
      </c>
      <c r="AH19" s="108" t="s">
        <v>148</v>
      </c>
      <c r="AJ19" s="5"/>
      <c r="AK19" s="5"/>
    </row>
    <row r="20" spans="1:37" ht="16.5" customHeight="1" x14ac:dyDescent="0.2">
      <c r="A20" s="97">
        <v>15</v>
      </c>
      <c r="B20" s="276"/>
      <c r="C20" s="276"/>
      <c r="D20" s="276"/>
      <c r="E20" s="276"/>
      <c r="F20" s="276"/>
      <c r="G20" s="276"/>
      <c r="H20" s="276"/>
      <c r="I20" s="276"/>
      <c r="J20" s="276"/>
      <c r="K20" s="276"/>
      <c r="L20" s="276"/>
      <c r="M20" s="276"/>
      <c r="N20" s="276"/>
      <c r="O20" s="276"/>
      <c r="P20" s="276"/>
      <c r="Q20" s="276"/>
      <c r="R20" s="276"/>
      <c r="S20" s="276"/>
      <c r="T20" s="276"/>
      <c r="U20" s="276"/>
      <c r="V20" s="276"/>
      <c r="W20" s="276"/>
      <c r="X20" s="276">
        <v>0</v>
      </c>
      <c r="Y20" s="276"/>
      <c r="Z20" s="276"/>
      <c r="AA20" s="276"/>
      <c r="AB20" s="276"/>
      <c r="AC20" s="276"/>
      <c r="AD20" s="276"/>
      <c r="AE20" s="276"/>
      <c r="AF20" s="47">
        <v>15</v>
      </c>
      <c r="AG20" s="3">
        <v>15</v>
      </c>
      <c r="AH20" s="109" t="s">
        <v>149</v>
      </c>
      <c r="AJ20" s="5"/>
      <c r="AK20" s="5"/>
    </row>
    <row r="21" spans="1:37" ht="16.5" customHeight="1" x14ac:dyDescent="0.2">
      <c r="A21" s="97">
        <v>16</v>
      </c>
      <c r="B21" s="194" t="s">
        <v>611</v>
      </c>
      <c r="C21" s="216" t="s">
        <v>2077</v>
      </c>
      <c r="D21" s="229" t="s">
        <v>2293</v>
      </c>
      <c r="E21" s="196" t="s">
        <v>2261</v>
      </c>
      <c r="F21" s="196"/>
      <c r="K21" s="20"/>
      <c r="L21" s="215" t="s">
        <v>2081</v>
      </c>
      <c r="M21" s="215"/>
      <c r="N21" s="215"/>
      <c r="O21" s="215"/>
      <c r="P21" s="216" t="s">
        <v>2377</v>
      </c>
      <c r="Q21" s="216" t="s">
        <v>2373</v>
      </c>
      <c r="R21" s="216"/>
      <c r="S21" s="216"/>
      <c r="T21" s="216"/>
      <c r="U21" s="216" t="s">
        <v>2481</v>
      </c>
      <c r="V21" s="216"/>
      <c r="W21" s="216" t="s">
        <v>67</v>
      </c>
      <c r="X21" s="216"/>
      <c r="Y21" s="216"/>
      <c r="Z21" s="20"/>
      <c r="AA21" s="20"/>
      <c r="AB21" s="20"/>
      <c r="AC21" s="20"/>
      <c r="AD21" s="216" t="s">
        <v>2554</v>
      </c>
      <c r="AE21" s="216"/>
      <c r="AF21" s="99"/>
      <c r="AG21" s="3">
        <v>16</v>
      </c>
      <c r="AH21" s="110" t="s">
        <v>42</v>
      </c>
      <c r="AJ21" s="5"/>
      <c r="AK21" s="5"/>
    </row>
    <row r="22" spans="1:37" ht="16.5" customHeight="1" x14ac:dyDescent="0.2">
      <c r="A22" s="97" t="s">
        <v>26</v>
      </c>
      <c r="B22" s="215" t="s">
        <v>586</v>
      </c>
      <c r="C22" s="215"/>
      <c r="D22" s="20"/>
      <c r="E22" s="10" t="s">
        <v>2262</v>
      </c>
      <c r="I22" s="20"/>
      <c r="J22" s="20"/>
      <c r="K22" s="20"/>
      <c r="L22" s="215" t="s">
        <v>2084</v>
      </c>
      <c r="M22" s="215"/>
      <c r="N22" s="215"/>
      <c r="O22" s="215"/>
      <c r="Q22" s="216" t="s">
        <v>2374</v>
      </c>
      <c r="R22" s="216"/>
      <c r="S22" s="216"/>
      <c r="T22" s="216"/>
      <c r="U22" s="216"/>
      <c r="V22" s="216"/>
      <c r="W22" s="216" t="s">
        <v>1529</v>
      </c>
      <c r="X22" s="216"/>
      <c r="Y22" s="216"/>
      <c r="Z22" s="20"/>
      <c r="AA22" s="20"/>
      <c r="AB22" s="20"/>
      <c r="AC22" s="20"/>
      <c r="AD22" s="20"/>
      <c r="AE22" s="20"/>
      <c r="AF22" s="20"/>
      <c r="AG22" s="3" t="s">
        <v>26</v>
      </c>
      <c r="AH22" s="106" t="s">
        <v>24</v>
      </c>
      <c r="AJ22" s="5"/>
      <c r="AK22" s="5"/>
    </row>
    <row r="23" spans="1:37" ht="16.5" customHeight="1" x14ac:dyDescent="0.2">
      <c r="A23" s="97">
        <v>17</v>
      </c>
      <c r="B23" s="204" t="s">
        <v>1739</v>
      </c>
      <c r="E23" s="151" t="s">
        <v>2307</v>
      </c>
      <c r="F23" s="151"/>
      <c r="G23" s="151"/>
      <c r="I23" s="220" t="s">
        <v>158</v>
      </c>
      <c r="J23" s="220"/>
      <c r="K23" s="220"/>
      <c r="L23" s="220"/>
      <c r="M23" s="95"/>
      <c r="N23" s="215" t="s">
        <v>2386</v>
      </c>
      <c r="O23" s="215"/>
      <c r="P23" s="215" t="s">
        <v>722</v>
      </c>
      <c r="Q23" s="215"/>
      <c r="R23" s="99"/>
      <c r="S23" s="20"/>
      <c r="V23" s="216" t="s">
        <v>1332</v>
      </c>
      <c r="W23" s="216" t="s">
        <v>1771</v>
      </c>
      <c r="X23" s="216"/>
      <c r="Y23" s="216"/>
      <c r="Z23" s="216"/>
      <c r="AA23" s="20"/>
      <c r="AB23" s="20"/>
      <c r="AC23" s="215" t="s">
        <v>2081</v>
      </c>
      <c r="AD23" s="215"/>
      <c r="AE23" s="215"/>
      <c r="AF23" s="20"/>
      <c r="AG23" s="3">
        <v>17</v>
      </c>
      <c r="AH23" s="292" t="s">
        <v>322</v>
      </c>
      <c r="AJ23" s="5"/>
      <c r="AK23" s="5"/>
    </row>
    <row r="24" spans="1:37" ht="16.5" customHeight="1" x14ac:dyDescent="0.2">
      <c r="A24" s="97" t="s">
        <v>27</v>
      </c>
      <c r="B24" s="102" t="s">
        <v>2264</v>
      </c>
      <c r="C24" s="102"/>
      <c r="D24" s="102"/>
      <c r="E24" s="20" t="s">
        <v>2263</v>
      </c>
      <c r="F24" s="20"/>
      <c r="G24" s="20"/>
      <c r="H24" s="20"/>
      <c r="I24" s="20"/>
      <c r="J24" s="20"/>
      <c r="K24" s="20"/>
      <c r="L24" s="20"/>
      <c r="M24" s="20"/>
      <c r="N24" s="20"/>
      <c r="O24" s="20"/>
      <c r="P24" s="102" t="s">
        <v>2206</v>
      </c>
      <c r="Q24" s="102"/>
      <c r="R24" s="99"/>
      <c r="S24" s="20"/>
      <c r="V24" s="216" t="s">
        <v>927</v>
      </c>
      <c r="W24" s="216" t="s">
        <v>1772</v>
      </c>
      <c r="X24" s="216"/>
      <c r="Y24" s="216"/>
      <c r="Z24" s="216"/>
      <c r="AA24" s="20"/>
      <c r="AB24" s="20"/>
      <c r="AC24" s="215" t="s">
        <v>2557</v>
      </c>
      <c r="AD24" s="215"/>
      <c r="AE24" s="215"/>
      <c r="AF24" s="20"/>
      <c r="AG24" s="3" t="s">
        <v>27</v>
      </c>
      <c r="AH24" s="54" t="s">
        <v>25</v>
      </c>
      <c r="AJ24" s="5"/>
      <c r="AK24" s="5"/>
    </row>
    <row r="25" spans="1:37" ht="16.5" customHeight="1" x14ac:dyDescent="0.2">
      <c r="A25" s="97">
        <v>18</v>
      </c>
      <c r="B25" s="102" t="s">
        <v>2094</v>
      </c>
      <c r="C25" s="102"/>
      <c r="D25" s="20"/>
      <c r="E25" s="20"/>
      <c r="F25" s="20"/>
      <c r="G25" s="20"/>
      <c r="H25" s="215" t="s">
        <v>1393</v>
      </c>
      <c r="I25" s="215"/>
      <c r="J25" s="215"/>
      <c r="K25" s="215"/>
      <c r="L25" s="215"/>
      <c r="O25" s="20"/>
      <c r="P25" s="20"/>
      <c r="Q25" s="218" t="s">
        <v>731</v>
      </c>
      <c r="R25" s="218"/>
      <c r="S25" s="218"/>
      <c r="T25" s="99"/>
      <c r="U25" s="20"/>
      <c r="V25" s="20"/>
      <c r="W25" s="216" t="s">
        <v>1768</v>
      </c>
      <c r="X25" s="216"/>
      <c r="Y25" s="216"/>
      <c r="Z25" s="216"/>
      <c r="AA25" s="20"/>
      <c r="AB25" s="20"/>
      <c r="AC25" s="20"/>
      <c r="AD25" s="195" t="s">
        <v>2314</v>
      </c>
      <c r="AE25" s="195" t="s">
        <v>2488</v>
      </c>
      <c r="AF25" s="195"/>
      <c r="AG25" s="3">
        <v>18</v>
      </c>
      <c r="AH25" s="34" t="s">
        <v>150</v>
      </c>
      <c r="AJ25" s="5"/>
      <c r="AK25" s="5"/>
    </row>
    <row r="26" spans="1:37" ht="16.5" customHeight="1" x14ac:dyDescent="0.2">
      <c r="A26" s="97" t="s">
        <v>28</v>
      </c>
      <c r="B26" s="195" t="s">
        <v>2095</v>
      </c>
      <c r="C26" s="195"/>
      <c r="D26" s="132" t="s">
        <v>362</v>
      </c>
      <c r="E26" s="20"/>
      <c r="F26" s="20"/>
      <c r="G26" s="20"/>
      <c r="H26" s="20"/>
      <c r="I26" s="20"/>
      <c r="J26" s="20"/>
      <c r="K26" s="20"/>
      <c r="L26" s="20"/>
      <c r="M26" s="20"/>
      <c r="N26" s="20"/>
      <c r="O26" s="20"/>
      <c r="P26" s="20"/>
      <c r="Q26" s="20"/>
      <c r="R26" s="132" t="s">
        <v>362</v>
      </c>
      <c r="S26" s="20"/>
      <c r="T26" s="132"/>
      <c r="U26" s="20"/>
      <c r="V26" s="20"/>
      <c r="W26" s="20"/>
      <c r="X26" s="20"/>
      <c r="Y26" s="20"/>
      <c r="Z26" s="20"/>
      <c r="AA26" s="20"/>
      <c r="AB26" s="20"/>
      <c r="AC26" s="20"/>
      <c r="AD26" s="20"/>
      <c r="AE26" s="20"/>
      <c r="AF26" s="20"/>
      <c r="AG26" s="3" t="s">
        <v>28</v>
      </c>
      <c r="AH26" s="32" t="s">
        <v>1767</v>
      </c>
      <c r="AI26" s="5"/>
      <c r="AJ26" s="5"/>
    </row>
    <row r="27" spans="1:37" ht="16.5" customHeight="1" x14ac:dyDescent="0.2">
      <c r="A27" s="40">
        <v>19</v>
      </c>
      <c r="B27" s="363" t="s">
        <v>2110</v>
      </c>
      <c r="C27" s="249"/>
      <c r="D27" s="249"/>
      <c r="E27" s="249"/>
      <c r="F27" s="20"/>
      <c r="G27" s="20"/>
      <c r="H27" s="20"/>
      <c r="I27" s="20"/>
      <c r="J27" s="20"/>
      <c r="K27" s="311" t="s">
        <v>2303</v>
      </c>
      <c r="L27" s="151" t="s">
        <v>1657</v>
      </c>
      <c r="M27" s="151"/>
      <c r="N27" s="151"/>
      <c r="O27" s="151"/>
      <c r="P27" s="20"/>
      <c r="Q27" s="20"/>
      <c r="R27" s="229" t="s">
        <v>2445</v>
      </c>
      <c r="S27" s="20"/>
      <c r="T27" s="20"/>
      <c r="U27" s="20"/>
      <c r="V27" s="278" t="s">
        <v>2050</v>
      </c>
      <c r="W27" s="278"/>
      <c r="X27" s="278"/>
      <c r="Y27" s="278"/>
      <c r="Z27" s="278"/>
      <c r="AA27" s="20"/>
      <c r="AB27" s="151" t="s">
        <v>1333</v>
      </c>
      <c r="AC27" s="151"/>
      <c r="AD27" s="278" t="s">
        <v>2354</v>
      </c>
      <c r="AE27" s="278"/>
      <c r="AF27" s="278"/>
      <c r="AG27" s="27">
        <v>19</v>
      </c>
      <c r="AH27" s="311" t="s">
        <v>1628</v>
      </c>
      <c r="AI27" s="5"/>
      <c r="AJ27" s="5"/>
    </row>
    <row r="28" spans="1:37" ht="16.5" customHeight="1" x14ac:dyDescent="0.2">
      <c r="A28" s="98">
        <v>20</v>
      </c>
      <c r="B28" s="151" t="s">
        <v>2109</v>
      </c>
      <c r="C28" s="151"/>
      <c r="D28" s="151"/>
      <c r="E28" s="151"/>
      <c r="F28" s="20"/>
      <c r="G28" s="20"/>
      <c r="H28" s="20"/>
      <c r="I28" s="20"/>
      <c r="J28" s="20"/>
      <c r="K28" s="278" t="s">
        <v>2102</v>
      </c>
      <c r="L28" s="278"/>
      <c r="M28" s="278"/>
      <c r="N28" s="278"/>
      <c r="O28" s="278"/>
      <c r="P28" s="278"/>
      <c r="Q28" s="278">
        <v>1</v>
      </c>
      <c r="R28" s="278"/>
      <c r="S28" s="278"/>
      <c r="T28" s="278"/>
      <c r="U28" s="278"/>
      <c r="V28" s="278"/>
      <c r="W28" s="278"/>
      <c r="X28" s="278">
        <v>2</v>
      </c>
      <c r="Y28" s="278"/>
      <c r="Z28" s="278"/>
      <c r="AA28" s="278"/>
      <c r="AB28" s="278"/>
      <c r="AC28" s="278"/>
      <c r="AD28" s="280"/>
      <c r="AE28" s="280">
        <v>3</v>
      </c>
      <c r="AF28" s="278"/>
      <c r="AG28" s="27">
        <v>20</v>
      </c>
      <c r="AH28" s="32"/>
      <c r="AI28" s="5"/>
      <c r="AJ28" s="5"/>
    </row>
    <row r="29" spans="1:37" ht="16.5" customHeight="1" x14ac:dyDescent="0.25">
      <c r="A29" s="98">
        <v>21</v>
      </c>
      <c r="B29" s="103" t="s">
        <v>2266</v>
      </c>
      <c r="C29" s="204" t="s">
        <v>1298</v>
      </c>
      <c r="D29" s="229" t="s">
        <v>2297</v>
      </c>
      <c r="E29" s="371"/>
      <c r="F29" s="252"/>
      <c r="G29" s="151" t="s">
        <v>2349</v>
      </c>
      <c r="J29" s="227" t="s">
        <v>2132</v>
      </c>
      <c r="K29" s="227"/>
      <c r="L29" s="227"/>
      <c r="M29" s="227"/>
      <c r="N29" s="227"/>
      <c r="O29" s="227"/>
      <c r="P29" s="227"/>
      <c r="Q29" s="227"/>
      <c r="R29" s="227"/>
      <c r="S29" s="227"/>
      <c r="T29" s="227"/>
      <c r="U29" s="227"/>
      <c r="V29" s="227"/>
      <c r="W29" s="227"/>
      <c r="X29" s="227"/>
      <c r="Y29" s="227"/>
      <c r="Z29" s="227"/>
      <c r="AA29" s="20"/>
      <c r="AB29" s="20"/>
      <c r="AC29" s="20"/>
      <c r="AD29" s="103" t="s">
        <v>2459</v>
      </c>
      <c r="AE29" s="103"/>
      <c r="AF29" s="20"/>
      <c r="AG29" s="8">
        <v>21</v>
      </c>
      <c r="AH29" s="36">
        <f ca="1">TODAY()</f>
        <v>45692</v>
      </c>
      <c r="AI29" s="5"/>
      <c r="AJ29" s="5"/>
    </row>
    <row r="30" spans="1:37" ht="16.5" customHeight="1" x14ac:dyDescent="0.2">
      <c r="A30" s="97">
        <v>22</v>
      </c>
      <c r="B30" s="141" t="s">
        <v>966</v>
      </c>
      <c r="D30" s="141" t="s">
        <v>966</v>
      </c>
      <c r="F30" s="141" t="s">
        <v>966</v>
      </c>
      <c r="H30" s="141" t="s">
        <v>966</v>
      </c>
      <c r="J30" s="141" t="s">
        <v>966</v>
      </c>
      <c r="L30" s="141" t="s">
        <v>966</v>
      </c>
      <c r="N30" s="141" t="s">
        <v>966</v>
      </c>
      <c r="O30" s="32"/>
      <c r="P30" s="141" t="s">
        <v>966</v>
      </c>
      <c r="R30" s="141" t="s">
        <v>966</v>
      </c>
      <c r="T30" s="141" t="s">
        <v>966</v>
      </c>
      <c r="V30" s="141" t="s">
        <v>966</v>
      </c>
      <c r="X30" s="141" t="s">
        <v>966</v>
      </c>
      <c r="Z30" s="141" t="s">
        <v>966</v>
      </c>
      <c r="AA30" s="235"/>
      <c r="AB30" s="235"/>
      <c r="AC30" s="235"/>
      <c r="AD30" s="141" t="s">
        <v>966</v>
      </c>
      <c r="AE30" s="20"/>
      <c r="AF30" s="141" t="s">
        <v>966</v>
      </c>
      <c r="AG30" s="3">
        <v>22</v>
      </c>
      <c r="AH30" s="32"/>
      <c r="AI30" s="5"/>
      <c r="AJ30" s="5"/>
    </row>
    <row r="31" spans="1:37" s="11" customFormat="1" ht="16.5" customHeight="1" x14ac:dyDescent="0.2">
      <c r="A31" s="96" t="s">
        <v>6</v>
      </c>
      <c r="B31" s="45" t="str">
        <f t="shared" ref="B31:AF31" si="0">B3</f>
        <v>Fri</v>
      </c>
      <c r="C31" s="45" t="str">
        <f t="shared" si="0"/>
        <v>Sat</v>
      </c>
      <c r="D31" s="45" t="str">
        <f t="shared" si="0"/>
        <v>Sun</v>
      </c>
      <c r="E31" s="45" t="str">
        <f t="shared" si="0"/>
        <v>Mon</v>
      </c>
      <c r="F31" s="45" t="str">
        <f t="shared" si="0"/>
        <v>Tue</v>
      </c>
      <c r="G31" s="45" t="str">
        <f t="shared" si="0"/>
        <v>Wed</v>
      </c>
      <c r="H31" s="45" t="str">
        <f t="shared" si="0"/>
        <v>Thu</v>
      </c>
      <c r="I31" s="45" t="str">
        <f t="shared" si="0"/>
        <v>Fri</v>
      </c>
      <c r="J31" s="45" t="str">
        <f t="shared" si="0"/>
        <v>Sat</v>
      </c>
      <c r="K31" s="45" t="str">
        <f t="shared" si="0"/>
        <v>Sun</v>
      </c>
      <c r="L31" s="45" t="str">
        <f t="shared" si="0"/>
        <v>Mon</v>
      </c>
      <c r="M31" s="45" t="str">
        <f t="shared" si="0"/>
        <v>Tue</v>
      </c>
      <c r="N31" s="45" t="str">
        <f t="shared" si="0"/>
        <v>Wed</v>
      </c>
      <c r="O31" s="45" t="str">
        <f t="shared" si="0"/>
        <v>Thu</v>
      </c>
      <c r="P31" s="45" t="str">
        <f t="shared" si="0"/>
        <v>Fri</v>
      </c>
      <c r="Q31" s="45" t="str">
        <f t="shared" si="0"/>
        <v>Sat</v>
      </c>
      <c r="R31" s="45" t="str">
        <f t="shared" si="0"/>
        <v>Sun</v>
      </c>
      <c r="S31" s="45" t="str">
        <f t="shared" si="0"/>
        <v>Mon</v>
      </c>
      <c r="T31" s="45" t="str">
        <f t="shared" si="0"/>
        <v>Tue</v>
      </c>
      <c r="U31" s="45" t="str">
        <f t="shared" si="0"/>
        <v>Wed</v>
      </c>
      <c r="V31" s="45" t="str">
        <f t="shared" si="0"/>
        <v>Thu</v>
      </c>
      <c r="W31" s="164" t="str">
        <f t="shared" si="0"/>
        <v>Fri</v>
      </c>
      <c r="X31" s="164" t="str">
        <f t="shared" si="0"/>
        <v>Sat</v>
      </c>
      <c r="Y31" s="164" t="str">
        <f t="shared" si="0"/>
        <v>Sun</v>
      </c>
      <c r="Z31" s="164" t="str">
        <f t="shared" si="0"/>
        <v>Mon</v>
      </c>
      <c r="AA31" s="45" t="str">
        <f t="shared" si="0"/>
        <v>Tue</v>
      </c>
      <c r="AB31" s="45" t="str">
        <f t="shared" si="0"/>
        <v>Wed</v>
      </c>
      <c r="AC31" s="45" t="str">
        <f t="shared" si="0"/>
        <v>Thu</v>
      </c>
      <c r="AD31" s="45" t="str">
        <f t="shared" si="0"/>
        <v>Fri</v>
      </c>
      <c r="AE31" s="45" t="str">
        <f t="shared" si="0"/>
        <v>Sat</v>
      </c>
      <c r="AF31" s="45" t="str">
        <f t="shared" si="0"/>
        <v>Sun</v>
      </c>
      <c r="AG31" s="2" t="s">
        <v>6</v>
      </c>
      <c r="AH31" s="53"/>
    </row>
    <row r="32" spans="1:37" ht="16.5" customHeight="1" x14ac:dyDescent="0.2">
      <c r="A32" s="96" t="s">
        <v>7</v>
      </c>
      <c r="B32" s="45">
        <v>1</v>
      </c>
      <c r="C32" s="45">
        <v>2</v>
      </c>
      <c r="D32" s="45">
        <v>3</v>
      </c>
      <c r="E32" s="45">
        <v>4</v>
      </c>
      <c r="F32" s="45">
        <v>5</v>
      </c>
      <c r="G32" s="45">
        <v>6</v>
      </c>
      <c r="H32" s="45">
        <v>7</v>
      </c>
      <c r="I32" s="45">
        <v>8</v>
      </c>
      <c r="J32" s="45">
        <v>9</v>
      </c>
      <c r="K32" s="45">
        <v>10</v>
      </c>
      <c r="L32" s="45">
        <v>11</v>
      </c>
      <c r="M32" s="45">
        <v>12</v>
      </c>
      <c r="N32" s="45">
        <v>13</v>
      </c>
      <c r="O32" s="45">
        <v>14</v>
      </c>
      <c r="P32" s="45">
        <v>15</v>
      </c>
      <c r="Q32" s="45">
        <v>16</v>
      </c>
      <c r="R32" s="45">
        <v>17</v>
      </c>
      <c r="S32" s="45">
        <v>18</v>
      </c>
      <c r="T32" s="45">
        <v>19</v>
      </c>
      <c r="U32" s="45">
        <v>20</v>
      </c>
      <c r="V32" s="45">
        <v>21</v>
      </c>
      <c r="W32" s="164">
        <v>22</v>
      </c>
      <c r="X32" s="164">
        <v>23</v>
      </c>
      <c r="Y32" s="164">
        <v>24</v>
      </c>
      <c r="Z32" s="164">
        <v>25</v>
      </c>
      <c r="AA32" s="45">
        <v>26</v>
      </c>
      <c r="AB32" s="45">
        <v>27</v>
      </c>
      <c r="AC32" s="45">
        <v>28</v>
      </c>
      <c r="AD32" s="45">
        <v>29</v>
      </c>
      <c r="AE32" s="45">
        <v>30</v>
      </c>
      <c r="AF32" s="45">
        <v>31</v>
      </c>
      <c r="AG32" s="1" t="s">
        <v>7</v>
      </c>
      <c r="AH32" s="32"/>
      <c r="AI32" s="10"/>
    </row>
    <row r="33" spans="1:37" s="32" customFormat="1" ht="16.5" customHeight="1" x14ac:dyDescent="0.2">
      <c r="A33" s="40">
        <v>23</v>
      </c>
      <c r="B33" s="216" t="s">
        <v>1880</v>
      </c>
      <c r="C33" s="216">
        <v>1</v>
      </c>
      <c r="D33" s="216" t="s">
        <v>1905</v>
      </c>
      <c r="E33" s="216"/>
      <c r="F33" s="216"/>
      <c r="G33" s="216"/>
      <c r="H33" s="216"/>
      <c r="I33" s="216"/>
      <c r="J33" s="216">
        <v>2</v>
      </c>
      <c r="K33" s="216"/>
      <c r="L33" s="216"/>
      <c r="M33" s="216"/>
      <c r="N33" s="216"/>
      <c r="O33" s="216"/>
      <c r="P33" s="216"/>
      <c r="Q33" s="216">
        <v>1</v>
      </c>
      <c r="R33" s="216" t="s">
        <v>1905</v>
      </c>
      <c r="S33" s="216"/>
      <c r="T33" s="216"/>
      <c r="U33" s="216"/>
      <c r="V33" s="216"/>
      <c r="W33" s="216"/>
      <c r="X33" s="216">
        <v>2</v>
      </c>
      <c r="Y33" s="216"/>
      <c r="Z33" s="216"/>
      <c r="AA33" s="216"/>
      <c r="AB33" s="216"/>
      <c r="AC33" s="216"/>
      <c r="AD33" s="216"/>
      <c r="AE33" s="216">
        <v>1</v>
      </c>
      <c r="AF33" s="95"/>
      <c r="AG33" s="40">
        <v>23</v>
      </c>
      <c r="AH33" s="116" t="s">
        <v>33</v>
      </c>
    </row>
    <row r="34" spans="1:37" ht="16.5" customHeight="1" x14ac:dyDescent="0.2">
      <c r="A34" s="40" t="s">
        <v>32</v>
      </c>
      <c r="B34" s="139" t="s">
        <v>386</v>
      </c>
      <c r="C34" s="140"/>
      <c r="D34" s="140"/>
      <c r="E34" s="140"/>
      <c r="F34" s="140"/>
      <c r="G34" s="140"/>
      <c r="H34" s="140"/>
      <c r="I34" s="140"/>
      <c r="J34" s="140"/>
      <c r="K34" s="140"/>
      <c r="L34" s="140"/>
      <c r="M34" s="140"/>
      <c r="N34" s="140"/>
      <c r="O34" s="140"/>
      <c r="P34" s="140"/>
      <c r="Q34" s="140"/>
      <c r="R34" s="140"/>
      <c r="S34" s="140"/>
      <c r="T34" s="140"/>
      <c r="U34" s="140"/>
      <c r="V34" s="140"/>
      <c r="W34" s="140"/>
      <c r="X34" s="140"/>
      <c r="Y34" s="140"/>
      <c r="Z34" s="140"/>
      <c r="AA34" s="140"/>
      <c r="AB34" s="140"/>
      <c r="AC34" s="140"/>
      <c r="AD34" s="140"/>
      <c r="AE34" s="140"/>
      <c r="AF34" s="139"/>
      <c r="AG34" s="40" t="s">
        <v>32</v>
      </c>
      <c r="AH34"/>
      <c r="AJ34" s="5"/>
      <c r="AK34" s="5"/>
    </row>
    <row r="35" spans="1:37" ht="16.5" customHeight="1" x14ac:dyDescent="0.2">
      <c r="A35" s="98">
        <v>24</v>
      </c>
      <c r="B35" s="216" t="s">
        <v>773</v>
      </c>
      <c r="C35" s="216"/>
      <c r="D35" s="216" t="s">
        <v>1158</v>
      </c>
      <c r="E35" s="216" t="s">
        <v>1027</v>
      </c>
      <c r="F35" s="216"/>
      <c r="G35" s="216"/>
      <c r="H35" s="216"/>
      <c r="I35" s="216"/>
      <c r="J35" s="216"/>
      <c r="K35" s="216" t="s">
        <v>1157</v>
      </c>
      <c r="L35" s="216"/>
      <c r="M35" s="216"/>
      <c r="N35" s="216"/>
      <c r="O35" s="216"/>
      <c r="P35" s="216"/>
      <c r="Q35" s="216"/>
      <c r="R35" s="216" t="s">
        <v>1158</v>
      </c>
      <c r="S35" s="216" t="s">
        <v>773</v>
      </c>
      <c r="T35" s="216"/>
      <c r="U35" s="216"/>
      <c r="V35" s="216"/>
      <c r="W35" s="216"/>
      <c r="X35" s="216"/>
      <c r="Y35" s="216" t="s">
        <v>1157</v>
      </c>
      <c r="Z35" s="216"/>
      <c r="AA35" s="216"/>
      <c r="AB35" s="216"/>
      <c r="AC35" s="216"/>
      <c r="AD35" s="216"/>
      <c r="AE35" s="216"/>
      <c r="AF35" s="216" t="s">
        <v>1158</v>
      </c>
      <c r="AG35" s="8">
        <v>24</v>
      </c>
      <c r="AH35" s="114"/>
      <c r="AJ35" s="5"/>
      <c r="AK35" s="5"/>
    </row>
    <row r="36" spans="1:37" ht="16.5" customHeight="1" x14ac:dyDescent="0.2">
      <c r="A36" s="98">
        <v>25</v>
      </c>
      <c r="B36" s="249" t="s">
        <v>611</v>
      </c>
      <c r="C36" s="362"/>
      <c r="D36" s="362"/>
      <c r="E36" s="362"/>
      <c r="F36" s="362"/>
      <c r="G36" s="249" t="s">
        <v>2258</v>
      </c>
      <c r="H36" s="362"/>
      <c r="I36" s="362"/>
      <c r="J36" s="362"/>
      <c r="K36" s="362"/>
      <c r="L36" s="362"/>
      <c r="M36" s="249">
        <v>1</v>
      </c>
      <c r="N36" s="249" t="s">
        <v>2258</v>
      </c>
      <c r="O36" s="362"/>
      <c r="P36" s="362"/>
      <c r="Q36" s="362"/>
      <c r="R36" s="362"/>
      <c r="S36" s="362"/>
      <c r="T36" s="249">
        <v>2</v>
      </c>
      <c r="U36" s="249" t="s">
        <v>2494</v>
      </c>
      <c r="V36" s="362"/>
      <c r="W36" s="362"/>
      <c r="X36" s="362"/>
      <c r="Y36" s="362"/>
      <c r="Z36" s="362"/>
      <c r="AA36" s="362"/>
      <c r="AB36" s="249" t="s">
        <v>2542</v>
      </c>
      <c r="AC36" s="384"/>
      <c r="AD36" s="362"/>
      <c r="AE36" s="362"/>
      <c r="AF36" s="362"/>
      <c r="AG36" s="8">
        <v>25</v>
      </c>
      <c r="AH36" s="10" t="s">
        <v>2550</v>
      </c>
      <c r="AJ36" s="5"/>
      <c r="AK36" s="5"/>
    </row>
    <row r="37" spans="1:37" ht="16.5" customHeight="1" x14ac:dyDescent="0.2">
      <c r="A37" s="98">
        <v>26</v>
      </c>
      <c r="C37" s="141" t="s">
        <v>643</v>
      </c>
      <c r="E37" s="141" t="s">
        <v>966</v>
      </c>
      <c r="G37" s="141" t="s">
        <v>966</v>
      </c>
      <c r="I37" s="141" t="s">
        <v>966</v>
      </c>
      <c r="K37" s="141" t="s">
        <v>966</v>
      </c>
      <c r="M37" s="141" t="s">
        <v>966</v>
      </c>
      <c r="O37" s="141" t="s">
        <v>966</v>
      </c>
      <c r="Q37" s="141" t="s">
        <v>966</v>
      </c>
      <c r="R37" s="32"/>
      <c r="S37" s="141" t="s">
        <v>966</v>
      </c>
      <c r="U37" s="141" t="s">
        <v>966</v>
      </c>
      <c r="W37" s="141" t="s">
        <v>966</v>
      </c>
      <c r="Y37" s="141" t="s">
        <v>966</v>
      </c>
      <c r="AA37" s="141" t="s">
        <v>966</v>
      </c>
      <c r="AC37" s="141" t="s">
        <v>966</v>
      </c>
      <c r="AD37" s="20"/>
      <c r="AE37" s="141" t="s">
        <v>966</v>
      </c>
      <c r="AG37" s="8">
        <v>26</v>
      </c>
      <c r="AH37" s="32"/>
      <c r="AJ37" s="5"/>
      <c r="AK37" s="5"/>
    </row>
    <row r="38" spans="1:37" ht="16.5" customHeight="1" x14ac:dyDescent="0.2">
      <c r="A38" s="97">
        <v>27</v>
      </c>
      <c r="B38" s="216" t="s">
        <v>841</v>
      </c>
      <c r="C38" s="216"/>
      <c r="D38" s="216"/>
      <c r="E38" s="216"/>
      <c r="F38" s="216"/>
      <c r="G38" s="216"/>
      <c r="H38" s="216"/>
      <c r="I38" s="280"/>
      <c r="J38" s="280"/>
      <c r="K38" s="280"/>
      <c r="L38" s="216" t="s">
        <v>1450</v>
      </c>
      <c r="M38" s="216"/>
      <c r="N38" s="216"/>
      <c r="O38" s="216"/>
      <c r="P38" s="280"/>
      <c r="Q38" s="280"/>
      <c r="R38" s="280"/>
      <c r="S38" s="216" t="s">
        <v>841</v>
      </c>
      <c r="T38" s="216"/>
      <c r="U38" s="216"/>
      <c r="V38" s="216"/>
      <c r="W38" s="280"/>
      <c r="X38" s="280"/>
      <c r="Y38" s="280"/>
      <c r="Z38" s="216" t="s">
        <v>1450</v>
      </c>
      <c r="AA38" s="216"/>
      <c r="AB38" s="216"/>
      <c r="AC38" s="216"/>
      <c r="AD38" s="280"/>
      <c r="AE38" s="280"/>
      <c r="AF38" s="280"/>
      <c r="AG38" s="3">
        <v>27</v>
      </c>
      <c r="AH38" s="32"/>
      <c r="AJ38" s="5"/>
      <c r="AK38" s="5"/>
    </row>
    <row r="39" spans="1:37" ht="16.5" customHeight="1" x14ac:dyDescent="0.2">
      <c r="A39" s="98">
        <v>28</v>
      </c>
      <c r="B39" s="216" t="s">
        <v>1598</v>
      </c>
      <c r="C39" s="216"/>
      <c r="D39" s="216"/>
      <c r="E39" s="216"/>
      <c r="F39" s="216"/>
      <c r="G39" s="216"/>
      <c r="H39" s="216"/>
      <c r="I39" s="216"/>
      <c r="J39" s="216"/>
      <c r="K39" s="216"/>
      <c r="L39" s="216"/>
      <c r="M39" s="216"/>
      <c r="N39" s="216"/>
      <c r="Q39" s="216" t="s">
        <v>610</v>
      </c>
      <c r="R39" s="216"/>
      <c r="S39" s="216"/>
      <c r="V39" s="229" t="s">
        <v>2490</v>
      </c>
      <c r="W39" s="216" t="s">
        <v>2407</v>
      </c>
      <c r="X39" s="216"/>
      <c r="Y39" s="216"/>
      <c r="Z39" s="207" t="s">
        <v>630</v>
      </c>
      <c r="AD39" s="216" t="s">
        <v>2556</v>
      </c>
      <c r="AG39" s="8">
        <v>28</v>
      </c>
      <c r="AH39" s="32"/>
      <c r="AJ39" s="5"/>
      <c r="AK39" s="5"/>
    </row>
    <row r="40" spans="1:37" ht="16.5" customHeight="1" x14ac:dyDescent="0.2">
      <c r="A40" s="98">
        <v>29</v>
      </c>
      <c r="B40" s="216" t="s">
        <v>805</v>
      </c>
      <c r="C40" s="216"/>
      <c r="D40" s="216"/>
      <c r="E40" s="216"/>
      <c r="F40" s="216"/>
      <c r="G40" s="216"/>
      <c r="H40" s="216"/>
      <c r="I40" s="216"/>
      <c r="J40" s="216" t="s">
        <v>1095</v>
      </c>
      <c r="K40" s="216"/>
      <c r="L40" s="216"/>
      <c r="M40" s="216"/>
      <c r="N40" s="216"/>
      <c r="O40" s="216"/>
      <c r="P40" s="216"/>
      <c r="Q40" s="216" t="s">
        <v>1095</v>
      </c>
      <c r="R40" s="216"/>
      <c r="S40" s="216"/>
      <c r="T40" s="216"/>
      <c r="U40" s="216"/>
      <c r="V40" s="216"/>
      <c r="W40" s="216"/>
      <c r="X40" s="216" t="s">
        <v>1095</v>
      </c>
      <c r="Y40" s="216"/>
      <c r="Z40" s="216"/>
      <c r="AA40" s="216"/>
      <c r="AB40" s="216"/>
      <c r="AC40" s="216"/>
      <c r="AD40" s="216"/>
      <c r="AE40" s="216" t="s">
        <v>1095</v>
      </c>
      <c r="AF40" s="216"/>
      <c r="AG40" s="8">
        <v>29</v>
      </c>
      <c r="AH40" s="44" t="s">
        <v>259</v>
      </c>
      <c r="AJ40" s="5"/>
      <c r="AK40" s="5"/>
    </row>
    <row r="41" spans="1:37" ht="16.5" customHeight="1" x14ac:dyDescent="0.2">
      <c r="A41" s="98">
        <v>30</v>
      </c>
      <c r="B41" s="216" t="s">
        <v>1321</v>
      </c>
      <c r="C41" s="216">
        <v>5</v>
      </c>
      <c r="D41" s="216"/>
      <c r="E41" s="216"/>
      <c r="F41" s="216"/>
      <c r="G41" s="216"/>
      <c r="H41" s="216"/>
      <c r="I41" s="216"/>
      <c r="J41" s="216">
        <v>6</v>
      </c>
      <c r="K41" s="216"/>
      <c r="L41" s="216"/>
      <c r="M41" s="216"/>
      <c r="N41" s="216"/>
      <c r="O41" s="216"/>
      <c r="P41" s="280"/>
      <c r="Q41" s="280">
        <v>7</v>
      </c>
      <c r="R41" s="280"/>
      <c r="S41" s="216"/>
      <c r="T41" s="216"/>
      <c r="U41" s="216"/>
      <c r="V41" s="216"/>
      <c r="W41" s="216"/>
      <c r="X41" s="216">
        <v>8</v>
      </c>
      <c r="Y41" s="216"/>
      <c r="Z41" s="216"/>
      <c r="AA41" s="216"/>
      <c r="AB41" s="216"/>
      <c r="AC41" s="216"/>
      <c r="AD41" s="216"/>
      <c r="AE41" s="216">
        <v>9</v>
      </c>
      <c r="AF41" s="216"/>
      <c r="AG41" s="8">
        <v>30</v>
      </c>
      <c r="AH41" s="44" t="s">
        <v>259</v>
      </c>
      <c r="AJ41" s="5"/>
      <c r="AK41" s="5"/>
    </row>
    <row r="42" spans="1:37" ht="16.5" customHeight="1" x14ac:dyDescent="0.2">
      <c r="A42" s="98">
        <v>31</v>
      </c>
      <c r="B42" s="216" t="s">
        <v>2130</v>
      </c>
      <c r="C42" s="216"/>
      <c r="D42" s="216"/>
      <c r="E42" s="216" t="s">
        <v>2233</v>
      </c>
      <c r="F42" s="216"/>
      <c r="G42" s="216"/>
      <c r="H42" s="216"/>
      <c r="I42" s="216"/>
      <c r="J42" s="216" t="s">
        <v>2245</v>
      </c>
      <c r="K42" s="216"/>
      <c r="L42" s="216"/>
      <c r="M42" s="216"/>
      <c r="N42" s="216"/>
      <c r="O42" s="216"/>
      <c r="P42" s="216"/>
      <c r="Q42" s="220" t="s">
        <v>244</v>
      </c>
      <c r="R42" s="195" t="s">
        <v>2371</v>
      </c>
      <c r="S42" s="218" t="s">
        <v>1936</v>
      </c>
      <c r="W42" s="194" t="s">
        <v>1194</v>
      </c>
      <c r="X42" s="103" t="s">
        <v>2225</v>
      </c>
      <c r="Y42" s="103"/>
      <c r="Z42" s="103"/>
      <c r="AA42" s="216" t="s">
        <v>2573</v>
      </c>
      <c r="AB42" s="216"/>
      <c r="AC42" s="216"/>
      <c r="AD42" s="216"/>
      <c r="AE42" s="216"/>
      <c r="AF42" s="216"/>
      <c r="AG42" s="8">
        <v>31</v>
      </c>
      <c r="AH42" s="44" t="s">
        <v>259</v>
      </c>
      <c r="AJ42" s="5"/>
      <c r="AK42" s="5"/>
    </row>
    <row r="43" spans="1:37" ht="16.5" customHeight="1" x14ac:dyDescent="0.2">
      <c r="A43" s="98">
        <v>32</v>
      </c>
      <c r="C43" s="216" t="s">
        <v>2253</v>
      </c>
      <c r="D43" s="216"/>
      <c r="E43" s="229" t="s">
        <v>2233</v>
      </c>
      <c r="F43" s="229"/>
      <c r="G43" s="229"/>
      <c r="H43" s="229" t="s">
        <v>33</v>
      </c>
      <c r="I43" s="229"/>
      <c r="J43" s="20"/>
      <c r="K43" s="103" t="s">
        <v>2322</v>
      </c>
      <c r="L43" s="20"/>
      <c r="M43" s="218" t="s">
        <v>1992</v>
      </c>
      <c r="N43" s="216" t="s">
        <v>1993</v>
      </c>
      <c r="O43" s="216"/>
      <c r="P43" s="216"/>
      <c r="Q43" s="216"/>
      <c r="R43" s="216"/>
      <c r="S43" s="216"/>
      <c r="T43" s="216"/>
      <c r="U43" s="20"/>
      <c r="V43" s="216" t="s">
        <v>1863</v>
      </c>
      <c r="W43" s="216"/>
      <c r="X43" s="216"/>
      <c r="Y43" s="195" t="s">
        <v>2375</v>
      </c>
      <c r="Z43" s="195"/>
      <c r="AA43" s="195"/>
      <c r="AB43" s="195"/>
      <c r="AC43" s="195"/>
      <c r="AD43" s="195"/>
      <c r="AE43" s="216"/>
      <c r="AF43" s="216" t="s">
        <v>186</v>
      </c>
      <c r="AG43" s="8">
        <v>32</v>
      </c>
      <c r="AH43" s="44" t="s">
        <v>259</v>
      </c>
      <c r="AJ43" s="5"/>
      <c r="AK43" s="5"/>
    </row>
    <row r="44" spans="1:37" ht="16.5" customHeight="1" x14ac:dyDescent="0.2">
      <c r="A44" s="40">
        <v>33</v>
      </c>
      <c r="B44" s="216" t="s">
        <v>1964</v>
      </c>
      <c r="C44" s="216"/>
      <c r="D44" s="216" t="s">
        <v>2285</v>
      </c>
      <c r="E44" s="216"/>
      <c r="F44" s="20"/>
      <c r="G44" s="229" t="s">
        <v>2086</v>
      </c>
      <c r="H44" s="229"/>
      <c r="I44" s="229"/>
      <c r="J44" s="229"/>
      <c r="K44" s="229"/>
      <c r="L44" s="229" t="s">
        <v>1733</v>
      </c>
      <c r="M44" s="229"/>
      <c r="N44" s="229"/>
      <c r="O44" s="20"/>
      <c r="P44" s="20"/>
      <c r="Q44" s="195" t="s">
        <v>2404</v>
      </c>
      <c r="R44" s="195"/>
      <c r="S44" s="195"/>
      <c r="T44" s="195"/>
      <c r="U44" s="195"/>
      <c r="V44" s="195"/>
      <c r="W44" s="195"/>
      <c r="X44" s="195"/>
      <c r="Y44" s="195"/>
      <c r="Z44" s="195"/>
      <c r="AA44" s="195"/>
      <c r="AB44" s="195"/>
      <c r="AC44" s="195"/>
      <c r="AD44" s="195"/>
      <c r="AG44" s="27">
        <v>33</v>
      </c>
      <c r="AH44" s="44"/>
      <c r="AJ44" s="5"/>
      <c r="AK44" s="5"/>
    </row>
    <row r="45" spans="1:37" ht="16.5" customHeight="1" x14ac:dyDescent="0.2">
      <c r="A45" s="40">
        <v>34</v>
      </c>
      <c r="B45" s="216" t="s">
        <v>1366</v>
      </c>
      <c r="C45" s="216"/>
      <c r="D45" s="216"/>
      <c r="E45" s="216"/>
      <c r="F45" s="216"/>
      <c r="G45" s="216"/>
      <c r="H45" s="216"/>
      <c r="I45" s="216"/>
      <c r="J45" s="216"/>
      <c r="K45" s="218" t="s">
        <v>2368</v>
      </c>
      <c r="L45" s="218"/>
      <c r="O45" s="216" t="s">
        <v>2412</v>
      </c>
      <c r="P45" s="216"/>
      <c r="Q45" s="216"/>
      <c r="R45" s="216"/>
      <c r="S45" s="216"/>
      <c r="T45" s="216"/>
      <c r="U45" s="216"/>
      <c r="V45" s="216"/>
      <c r="W45" s="194" t="s">
        <v>658</v>
      </c>
      <c r="X45" s="194"/>
      <c r="Y45" s="194"/>
      <c r="Z45" s="194"/>
      <c r="AA45" s="20"/>
      <c r="AB45" s="20"/>
      <c r="AF45" s="218" t="s">
        <v>2572</v>
      </c>
      <c r="AG45" s="27">
        <v>34</v>
      </c>
      <c r="AH45" s="44"/>
      <c r="AJ45" s="5"/>
      <c r="AK45" s="5"/>
    </row>
    <row r="46" spans="1:37" ht="16.5" customHeight="1" x14ac:dyDescent="0.2">
      <c r="A46" s="97">
        <v>35</v>
      </c>
      <c r="B46" s="216" t="s">
        <v>2135</v>
      </c>
      <c r="C46" s="216"/>
      <c r="D46" s="216"/>
      <c r="E46" s="216" t="s">
        <v>2139</v>
      </c>
      <c r="F46" s="20"/>
      <c r="G46" s="249" t="s">
        <v>2331</v>
      </c>
      <c r="H46" s="216"/>
      <c r="I46" s="216"/>
      <c r="J46" s="216"/>
      <c r="N46" s="216" t="s">
        <v>2101</v>
      </c>
      <c r="O46" s="216"/>
      <c r="P46" s="216"/>
      <c r="Q46" s="216"/>
      <c r="R46" s="218" t="s">
        <v>615</v>
      </c>
      <c r="S46" s="103" t="s">
        <v>2403</v>
      </c>
      <c r="T46" s="103"/>
      <c r="U46" s="103"/>
      <c r="V46" s="103"/>
      <c r="W46" s="103"/>
      <c r="X46" s="103"/>
      <c r="Y46" s="103" t="s">
        <v>1901</v>
      </c>
      <c r="Z46" s="103"/>
      <c r="AA46" s="20"/>
      <c r="AB46" s="20"/>
      <c r="AD46" s="103" t="s">
        <v>51</v>
      </c>
      <c r="AE46" s="195" t="s">
        <v>2558</v>
      </c>
      <c r="AF46" s="195"/>
      <c r="AG46" s="3">
        <v>35</v>
      </c>
      <c r="AH46" s="5"/>
      <c r="AJ46" s="5"/>
      <c r="AK46" s="5"/>
    </row>
    <row r="47" spans="1:37" ht="16.5" customHeight="1" x14ac:dyDescent="0.2">
      <c r="A47" s="97">
        <v>36</v>
      </c>
      <c r="B47" s="216" t="s">
        <v>2001</v>
      </c>
      <c r="C47" s="216"/>
      <c r="D47" s="216" t="s">
        <v>2207</v>
      </c>
      <c r="E47" s="216"/>
      <c r="I47" s="216" t="s">
        <v>1918</v>
      </c>
      <c r="J47" s="216"/>
      <c r="K47" s="194" t="s">
        <v>1235</v>
      </c>
      <c r="N47" s="229" t="s">
        <v>833</v>
      </c>
      <c r="P47" s="229" t="s">
        <v>181</v>
      </c>
      <c r="Q47" s="229"/>
      <c r="R47" s="347" t="s">
        <v>2160</v>
      </c>
      <c r="W47" s="216" t="s">
        <v>1770</v>
      </c>
      <c r="X47" s="216"/>
      <c r="Y47" s="216"/>
      <c r="Z47" s="216"/>
      <c r="AA47" s="216" t="s">
        <v>2519</v>
      </c>
      <c r="AB47" s="20"/>
      <c r="AD47" s="195" t="s">
        <v>2475</v>
      </c>
      <c r="AE47" s="195"/>
      <c r="AF47" s="195"/>
      <c r="AG47" s="3">
        <v>36</v>
      </c>
      <c r="AH47" s="5"/>
      <c r="AJ47" s="5"/>
      <c r="AK47" s="5"/>
    </row>
    <row r="48" spans="1:37" ht="16.5" customHeight="1" x14ac:dyDescent="0.2">
      <c r="A48" s="97">
        <v>37</v>
      </c>
      <c r="C48" s="207" t="s">
        <v>563</v>
      </c>
      <c r="D48" s="207"/>
      <c r="E48" s="220" t="s">
        <v>2324</v>
      </c>
      <c r="F48" s="20"/>
      <c r="G48" s="20"/>
      <c r="H48" s="20"/>
      <c r="J48" s="216" t="s">
        <v>598</v>
      </c>
      <c r="K48" s="194" t="s">
        <v>713</v>
      </c>
      <c r="L48" s="20"/>
      <c r="M48" s="20"/>
      <c r="O48" s="20"/>
      <c r="P48" s="311" t="s">
        <v>72</v>
      </c>
      <c r="Q48" s="194" t="s">
        <v>713</v>
      </c>
      <c r="R48" s="216"/>
      <c r="S48" s="20"/>
      <c r="T48" s="20"/>
      <c r="U48" s="368" t="s">
        <v>2444</v>
      </c>
      <c r="V48" s="368"/>
      <c r="W48" s="216" t="s">
        <v>1769</v>
      </c>
      <c r="X48" s="216"/>
      <c r="Y48" s="216"/>
      <c r="Z48" s="216"/>
      <c r="AA48" s="216" t="s">
        <v>1232</v>
      </c>
      <c r="AB48" s="20"/>
      <c r="AC48" s="20"/>
      <c r="AD48" s="20"/>
      <c r="AE48" s="20"/>
      <c r="AF48" s="20"/>
      <c r="AG48" s="3">
        <v>37</v>
      </c>
      <c r="AH48" s="5"/>
      <c r="AJ48" s="5"/>
      <c r="AK48" s="5"/>
    </row>
    <row r="49" spans="1:37" ht="16.5" customHeight="1" x14ac:dyDescent="0.2">
      <c r="A49" s="97">
        <v>38</v>
      </c>
      <c r="B49" s="216" t="s">
        <v>2024</v>
      </c>
      <c r="C49" s="216"/>
      <c r="D49" s="218" t="s">
        <v>228</v>
      </c>
      <c r="F49" s="20"/>
      <c r="H49" s="20"/>
      <c r="I49" s="20"/>
      <c r="J49" s="216" t="s">
        <v>2013</v>
      </c>
      <c r="K49" s="194" t="s">
        <v>948</v>
      </c>
      <c r="M49" s="229" t="s">
        <v>2277</v>
      </c>
      <c r="N49" s="214" t="s">
        <v>1943</v>
      </c>
      <c r="O49" s="216" t="s">
        <v>1803</v>
      </c>
      <c r="P49" s="216"/>
      <c r="Q49" s="216"/>
      <c r="R49" s="194" t="s">
        <v>990</v>
      </c>
      <c r="S49" s="20"/>
      <c r="T49" s="20"/>
      <c r="U49" s="216" t="s">
        <v>2479</v>
      </c>
      <c r="V49" s="216"/>
      <c r="W49" s="216"/>
      <c r="X49" s="216" t="s">
        <v>2268</v>
      </c>
      <c r="Y49" s="216"/>
      <c r="Z49" s="216"/>
      <c r="AA49" s="216"/>
      <c r="AB49" s="216"/>
      <c r="AC49" s="216"/>
      <c r="AF49" s="20"/>
      <c r="AG49" s="3">
        <v>38</v>
      </c>
      <c r="AH49" s="5"/>
      <c r="AJ49" s="5"/>
      <c r="AK49" s="5"/>
    </row>
    <row r="50" spans="1:37" ht="16.5" customHeight="1" x14ac:dyDescent="0.2">
      <c r="A50" s="97">
        <v>39</v>
      </c>
      <c r="B50" s="216" t="s">
        <v>2052</v>
      </c>
      <c r="C50" s="216" t="s">
        <v>1642</v>
      </c>
      <c r="D50" s="102" t="s">
        <v>1583</v>
      </c>
      <c r="E50" s="99"/>
      <c r="F50" s="216" t="s">
        <v>1692</v>
      </c>
      <c r="G50" s="216"/>
      <c r="I50" s="20"/>
      <c r="J50" s="216" t="s">
        <v>2014</v>
      </c>
      <c r="K50" s="277" t="s">
        <v>584</v>
      </c>
      <c r="L50" s="218" t="s">
        <v>2082</v>
      </c>
      <c r="M50" s="103" t="s">
        <v>2395</v>
      </c>
      <c r="N50" s="279" t="s">
        <v>1026</v>
      </c>
      <c r="O50" s="216" t="s">
        <v>2203</v>
      </c>
      <c r="P50" s="216"/>
      <c r="Q50" s="216" t="s">
        <v>1753</v>
      </c>
      <c r="R50" s="194" t="s">
        <v>779</v>
      </c>
      <c r="S50" s="279" t="s">
        <v>1026</v>
      </c>
      <c r="T50" s="20"/>
      <c r="U50" s="216" t="s">
        <v>2334</v>
      </c>
      <c r="W50" s="216" t="s">
        <v>2269</v>
      </c>
      <c r="X50" s="216"/>
      <c r="Y50" s="216"/>
      <c r="Z50" s="216"/>
      <c r="AA50" s="216"/>
      <c r="AB50" s="216"/>
      <c r="AC50" s="216"/>
      <c r="AD50" s="20"/>
      <c r="AE50" s="20" t="s">
        <v>2222</v>
      </c>
      <c r="AF50" s="20"/>
      <c r="AG50" s="3">
        <v>39</v>
      </c>
      <c r="AH50" s="5"/>
      <c r="AJ50" s="5"/>
      <c r="AK50" s="5"/>
    </row>
    <row r="51" spans="1:37" ht="16.5" customHeight="1" x14ac:dyDescent="0.2">
      <c r="A51" s="97">
        <v>40</v>
      </c>
      <c r="B51" s="216" t="s">
        <v>2076</v>
      </c>
      <c r="C51" s="216" t="s">
        <v>1643</v>
      </c>
      <c r="D51" s="216" t="s">
        <v>1583</v>
      </c>
      <c r="E51" s="99"/>
      <c r="F51" s="216" t="s">
        <v>823</v>
      </c>
      <c r="G51" s="216" t="s">
        <v>576</v>
      </c>
      <c r="H51" s="20"/>
      <c r="I51" s="20"/>
      <c r="J51" s="216" t="s">
        <v>1948</v>
      </c>
      <c r="K51" s="194" t="s">
        <v>584</v>
      </c>
      <c r="L51" s="216" t="s">
        <v>1929</v>
      </c>
      <c r="M51" s="220" t="s">
        <v>2397</v>
      </c>
      <c r="N51" s="229" t="s">
        <v>2116</v>
      </c>
      <c r="O51" s="218" t="s">
        <v>2399</v>
      </c>
      <c r="P51" s="216" t="s">
        <v>507</v>
      </c>
      <c r="Q51" s="311" t="s">
        <v>2076</v>
      </c>
      <c r="R51" s="216" t="s">
        <v>1406</v>
      </c>
      <c r="S51" s="20"/>
      <c r="U51" s="216" t="s">
        <v>898</v>
      </c>
      <c r="V51" s="216" t="s">
        <v>2061</v>
      </c>
      <c r="W51" s="216"/>
      <c r="X51" s="216"/>
      <c r="Y51" s="216"/>
      <c r="Z51" s="216"/>
      <c r="AA51" s="207" t="s">
        <v>791</v>
      </c>
      <c r="AB51" s="20"/>
      <c r="AC51" s="20"/>
      <c r="AD51" s="20"/>
      <c r="AE51" s="20"/>
      <c r="AF51" s="20"/>
      <c r="AG51" s="3">
        <v>40</v>
      </c>
      <c r="AH51" s="5"/>
      <c r="AJ51" s="5"/>
      <c r="AK51" s="5"/>
    </row>
    <row r="52" spans="1:37" ht="16.5" customHeight="1" x14ac:dyDescent="0.2">
      <c r="A52" s="97">
        <v>41</v>
      </c>
      <c r="C52" s="207" t="s">
        <v>395</v>
      </c>
      <c r="E52" s="20"/>
      <c r="H52" s="20"/>
      <c r="I52" s="20"/>
      <c r="J52" s="276"/>
      <c r="K52" s="276"/>
      <c r="L52" s="276"/>
      <c r="M52" s="20"/>
      <c r="N52" s="20"/>
      <c r="O52" s="20"/>
      <c r="P52" s="20"/>
      <c r="Q52" s="276"/>
      <c r="R52" s="276"/>
      <c r="S52" s="276"/>
      <c r="T52" s="276"/>
      <c r="U52" s="20"/>
      <c r="W52" s="218" t="s">
        <v>2408</v>
      </c>
      <c r="X52" s="218"/>
      <c r="Y52" s="218"/>
      <c r="Z52" s="20"/>
      <c r="AA52" s="207" t="s">
        <v>790</v>
      </c>
      <c r="AC52" s="20"/>
      <c r="AD52" s="20"/>
      <c r="AE52" s="20"/>
      <c r="AF52" s="276"/>
      <c r="AG52" s="3">
        <v>41</v>
      </c>
      <c r="AH52" s="5"/>
      <c r="AJ52" s="5"/>
      <c r="AK52" s="5"/>
    </row>
    <row r="53" spans="1:37" ht="16.5" customHeight="1" x14ac:dyDescent="0.2">
      <c r="A53" s="97" t="s">
        <v>245</v>
      </c>
      <c r="B53" s="311" t="s">
        <v>603</v>
      </c>
      <c r="C53" s="207" t="s">
        <v>1695</v>
      </c>
      <c r="E53" s="311" t="s">
        <v>434</v>
      </c>
      <c r="F53" s="20"/>
      <c r="G53" s="20"/>
      <c r="H53" s="104" t="s">
        <v>992</v>
      </c>
      <c r="I53" s="294" t="s">
        <v>2217</v>
      </c>
      <c r="J53" s="20"/>
      <c r="L53" s="216" t="s">
        <v>1836</v>
      </c>
      <c r="M53" s="20"/>
      <c r="N53" s="20"/>
      <c r="O53" s="20"/>
      <c r="P53" s="20"/>
      <c r="Q53" s="311" t="s">
        <v>949</v>
      </c>
      <c r="R53" s="207" t="s">
        <v>776</v>
      </c>
      <c r="S53" s="207" t="s">
        <v>1005</v>
      </c>
      <c r="T53" s="207" t="s">
        <v>395</v>
      </c>
      <c r="U53" s="20"/>
      <c r="V53" s="311" t="s">
        <v>2162</v>
      </c>
      <c r="X53" s="195" t="s">
        <v>2338</v>
      </c>
      <c r="Z53" s="20"/>
      <c r="AA53" s="20"/>
      <c r="AB53" s="216" t="s">
        <v>2134</v>
      </c>
      <c r="AC53" s="20"/>
      <c r="AD53" s="216" t="s">
        <v>2521</v>
      </c>
      <c r="AE53" s="20"/>
      <c r="AF53" s="216" t="s">
        <v>1978</v>
      </c>
      <c r="AG53" s="3" t="s">
        <v>777</v>
      </c>
      <c r="AH53" s="5"/>
      <c r="AJ53" s="5"/>
      <c r="AK53" s="5"/>
    </row>
    <row r="54" spans="1:37" s="11" customFormat="1" ht="16.5" customHeight="1" x14ac:dyDescent="0.2">
      <c r="A54" s="96"/>
      <c r="B54" s="45" t="str">
        <f t="shared" ref="B54:AF54" si="1">B31</f>
        <v>Fri</v>
      </c>
      <c r="C54" s="45" t="str">
        <f t="shared" si="1"/>
        <v>Sat</v>
      </c>
      <c r="D54" s="45" t="str">
        <f t="shared" si="1"/>
        <v>Sun</v>
      </c>
      <c r="E54" s="45" t="str">
        <f t="shared" si="1"/>
        <v>Mon</v>
      </c>
      <c r="F54" s="45" t="str">
        <f t="shared" si="1"/>
        <v>Tue</v>
      </c>
      <c r="G54" s="45" t="str">
        <f t="shared" si="1"/>
        <v>Wed</v>
      </c>
      <c r="H54" s="45" t="str">
        <f t="shared" si="1"/>
        <v>Thu</v>
      </c>
      <c r="I54" s="45" t="str">
        <f t="shared" si="1"/>
        <v>Fri</v>
      </c>
      <c r="J54" s="45" t="str">
        <f t="shared" si="1"/>
        <v>Sat</v>
      </c>
      <c r="K54" s="45" t="str">
        <f t="shared" si="1"/>
        <v>Sun</v>
      </c>
      <c r="L54" s="45" t="str">
        <f t="shared" si="1"/>
        <v>Mon</v>
      </c>
      <c r="M54" s="45" t="str">
        <f t="shared" si="1"/>
        <v>Tue</v>
      </c>
      <c r="N54" s="45" t="str">
        <f t="shared" si="1"/>
        <v>Wed</v>
      </c>
      <c r="O54" s="45" t="str">
        <f t="shared" si="1"/>
        <v>Thu</v>
      </c>
      <c r="P54" s="45" t="str">
        <f t="shared" si="1"/>
        <v>Fri</v>
      </c>
      <c r="Q54" s="45" t="str">
        <f t="shared" si="1"/>
        <v>Sat</v>
      </c>
      <c r="R54" s="45" t="str">
        <f t="shared" si="1"/>
        <v>Sun</v>
      </c>
      <c r="S54" s="45" t="str">
        <f t="shared" si="1"/>
        <v>Mon</v>
      </c>
      <c r="T54" s="45" t="str">
        <f t="shared" si="1"/>
        <v>Tue</v>
      </c>
      <c r="U54" s="45" t="str">
        <f t="shared" si="1"/>
        <v>Wed</v>
      </c>
      <c r="V54" s="45" t="str">
        <f t="shared" si="1"/>
        <v>Thu</v>
      </c>
      <c r="W54" s="164" t="str">
        <f t="shared" si="1"/>
        <v>Fri</v>
      </c>
      <c r="X54" s="164" t="str">
        <f t="shared" si="1"/>
        <v>Sat</v>
      </c>
      <c r="Y54" s="164" t="str">
        <f t="shared" si="1"/>
        <v>Sun</v>
      </c>
      <c r="Z54" s="164" t="str">
        <f t="shared" si="1"/>
        <v>Mon</v>
      </c>
      <c r="AA54" s="45" t="str">
        <f t="shared" si="1"/>
        <v>Tue</v>
      </c>
      <c r="AB54" s="45" t="str">
        <f t="shared" si="1"/>
        <v>Wed</v>
      </c>
      <c r="AC54" s="45" t="str">
        <f t="shared" si="1"/>
        <v>Thu</v>
      </c>
      <c r="AD54" s="45" t="str">
        <f t="shared" si="1"/>
        <v>Fri</v>
      </c>
      <c r="AE54" s="45" t="str">
        <f t="shared" si="1"/>
        <v>Sat</v>
      </c>
      <c r="AF54" s="45" t="str">
        <f t="shared" si="1"/>
        <v>Sun</v>
      </c>
      <c r="AG54" s="2"/>
      <c r="AI54" s="53"/>
    </row>
    <row r="55" spans="1:37" ht="16.5" customHeight="1" x14ac:dyDescent="0.2">
      <c r="A55" s="96"/>
      <c r="B55" s="45">
        <v>1</v>
      </c>
      <c r="C55" s="45">
        <v>2</v>
      </c>
      <c r="D55" s="45">
        <v>3</v>
      </c>
      <c r="E55" s="45">
        <v>4</v>
      </c>
      <c r="F55" s="45">
        <v>5</v>
      </c>
      <c r="G55" s="45">
        <v>6</v>
      </c>
      <c r="H55" s="45">
        <v>7</v>
      </c>
      <c r="I55" s="45">
        <v>8</v>
      </c>
      <c r="J55" s="45">
        <v>9</v>
      </c>
      <c r="K55" s="45">
        <v>10</v>
      </c>
      <c r="L55" s="45">
        <v>11</v>
      </c>
      <c r="M55" s="45">
        <v>12</v>
      </c>
      <c r="N55" s="45">
        <v>13</v>
      </c>
      <c r="O55" s="45">
        <v>14</v>
      </c>
      <c r="P55" s="45">
        <v>15</v>
      </c>
      <c r="Q55" s="45">
        <v>16</v>
      </c>
      <c r="R55" s="45">
        <v>17</v>
      </c>
      <c r="S55" s="45">
        <v>18</v>
      </c>
      <c r="T55" s="45">
        <v>19</v>
      </c>
      <c r="U55" s="45">
        <v>20</v>
      </c>
      <c r="V55" s="45">
        <v>21</v>
      </c>
      <c r="W55" s="164">
        <v>22</v>
      </c>
      <c r="X55" s="164">
        <v>23</v>
      </c>
      <c r="Y55" s="164">
        <v>24</v>
      </c>
      <c r="Z55" s="164">
        <v>25</v>
      </c>
      <c r="AA55" s="45">
        <v>26</v>
      </c>
      <c r="AB55" s="45">
        <v>27</v>
      </c>
      <c r="AC55" s="45">
        <v>28</v>
      </c>
      <c r="AD55" s="45">
        <v>29</v>
      </c>
      <c r="AE55" s="45">
        <v>30</v>
      </c>
      <c r="AF55" s="45">
        <v>31</v>
      </c>
      <c r="AG55" s="1"/>
    </row>
    <row r="56" spans="1:37" ht="16.5" customHeight="1" x14ac:dyDescent="0.2">
      <c r="A56" s="281"/>
      <c r="C56" s="34" t="s">
        <v>2159</v>
      </c>
      <c r="D56" s="34"/>
      <c r="E56" s="20"/>
      <c r="F56" s="20"/>
      <c r="G56" s="20"/>
      <c r="H56" s="20"/>
      <c r="I56" s="20">
        <v>6</v>
      </c>
      <c r="J56" s="20"/>
      <c r="K56" s="34" t="s">
        <v>67</v>
      </c>
      <c r="L56" s="248" t="s">
        <v>1876</v>
      </c>
      <c r="M56" s="248"/>
      <c r="N56" s="248"/>
      <c r="O56" s="20"/>
      <c r="P56" s="20">
        <v>7</v>
      </c>
      <c r="Q56" s="20"/>
      <c r="S56" s="20"/>
      <c r="T56" s="34" t="s">
        <v>1316</v>
      </c>
      <c r="U56" s="294" t="s">
        <v>1215</v>
      </c>
      <c r="V56" s="294"/>
      <c r="W56" s="294"/>
      <c r="X56" s="205"/>
      <c r="Y56" s="205"/>
      <c r="Z56" s="205"/>
      <c r="AA56" s="20"/>
      <c r="AB56" s="20"/>
      <c r="AC56" s="215" t="s">
        <v>2391</v>
      </c>
      <c r="AD56" s="20">
        <v>9</v>
      </c>
      <c r="AE56" s="20"/>
      <c r="AF56" s="20"/>
      <c r="AG56" s="128"/>
    </row>
    <row r="57" spans="1:37" ht="16.5" customHeight="1" x14ac:dyDescent="0.2">
      <c r="A57" s="259" t="s">
        <v>1495</v>
      </c>
      <c r="B57" s="224" t="s">
        <v>1070</v>
      </c>
      <c r="C57" s="224"/>
      <c r="D57" s="224"/>
      <c r="E57" s="224"/>
      <c r="F57" s="224"/>
      <c r="G57" s="224"/>
      <c r="H57" s="224"/>
      <c r="I57" s="224"/>
      <c r="L57" s="294" t="s">
        <v>1108</v>
      </c>
      <c r="M57" s="294"/>
      <c r="N57" s="32"/>
      <c r="O57" s="32"/>
      <c r="P57" s="32"/>
      <c r="Q57" s="32"/>
      <c r="R57" s="32"/>
      <c r="S57" s="32"/>
      <c r="T57" s="32"/>
      <c r="U57" s="32"/>
      <c r="V57" s="34" t="s">
        <v>1579</v>
      </c>
      <c r="W57" s="32"/>
      <c r="X57" s="32"/>
      <c r="Y57" s="32"/>
      <c r="Z57" s="32"/>
      <c r="AA57" s="32"/>
      <c r="AB57" s="32"/>
      <c r="AC57" s="32"/>
      <c r="AD57" s="32"/>
      <c r="AE57" s="32"/>
      <c r="AF57" s="32"/>
      <c r="AG57" s="259" t="s">
        <v>1495</v>
      </c>
    </row>
    <row r="58" spans="1:37" ht="16.5" customHeight="1" x14ac:dyDescent="0.2">
      <c r="A58" s="259" t="s">
        <v>1495</v>
      </c>
      <c r="M58" s="32"/>
      <c r="N58" s="32"/>
      <c r="O58" s="32"/>
      <c r="P58" s="32"/>
      <c r="Q58" s="32"/>
      <c r="R58" s="32"/>
      <c r="S58" s="32"/>
      <c r="T58" s="32"/>
      <c r="V58" s="294" t="s">
        <v>757</v>
      </c>
      <c r="X58" s="32"/>
      <c r="Y58" s="32"/>
      <c r="Z58" s="32"/>
      <c r="AA58" s="32"/>
      <c r="AB58" s="32"/>
      <c r="AC58" s="32"/>
      <c r="AD58" s="32"/>
      <c r="AE58" s="32"/>
      <c r="AF58" s="32"/>
      <c r="AG58" s="259" t="s">
        <v>1495</v>
      </c>
    </row>
    <row r="59" spans="1:37" ht="16.5" customHeight="1" x14ac:dyDescent="0.2">
      <c r="A59" s="126" t="s">
        <v>1495</v>
      </c>
      <c r="M59" s="32"/>
      <c r="N59" s="32"/>
      <c r="O59" s="32"/>
      <c r="P59" s="32"/>
      <c r="Q59" s="32"/>
      <c r="R59" s="32"/>
      <c r="S59" s="32"/>
      <c r="T59" s="32"/>
      <c r="U59" s="32"/>
      <c r="V59" s="32"/>
      <c r="W59" s="294" t="s">
        <v>847</v>
      </c>
      <c r="X59" s="32"/>
      <c r="Y59" s="294" t="s">
        <v>598</v>
      </c>
      <c r="Z59" s="32"/>
      <c r="AA59" s="32"/>
      <c r="AB59" s="32"/>
      <c r="AC59" s="32"/>
      <c r="AD59" s="32"/>
      <c r="AE59" s="32"/>
      <c r="AF59" s="32"/>
      <c r="AG59" s="259" t="s">
        <v>1495</v>
      </c>
    </row>
    <row r="60" spans="1:37" ht="16.5" customHeight="1" x14ac:dyDescent="0.2">
      <c r="A60" s="127" t="s">
        <v>356</v>
      </c>
      <c r="B60" s="216" t="s">
        <v>1575</v>
      </c>
      <c r="C60" s="216"/>
      <c r="D60" s="216"/>
      <c r="E60" s="216"/>
      <c r="F60" s="216"/>
      <c r="G60" s="216"/>
      <c r="H60" s="216"/>
      <c r="I60" s="216">
        <v>1</v>
      </c>
      <c r="J60" s="216"/>
      <c r="K60" s="216"/>
      <c r="L60" s="216"/>
      <c r="M60" s="216"/>
      <c r="N60" s="216"/>
      <c r="O60" s="216"/>
      <c r="P60" s="216">
        <v>2</v>
      </c>
      <c r="S60" s="32"/>
      <c r="T60" s="216" t="s">
        <v>2469</v>
      </c>
      <c r="U60" s="216"/>
      <c r="V60" s="216"/>
      <c r="W60" s="216"/>
      <c r="X60" s="216"/>
      <c r="Y60" s="216"/>
      <c r="Z60" s="216"/>
      <c r="AA60" s="216" t="s">
        <v>2525</v>
      </c>
      <c r="AB60" s="216"/>
      <c r="AC60" s="216"/>
      <c r="AD60" s="216"/>
      <c r="AE60" s="216"/>
      <c r="AF60" s="216"/>
      <c r="AG60" s="126" t="s">
        <v>356</v>
      </c>
    </row>
    <row r="61" spans="1:37" ht="16.5" customHeight="1" x14ac:dyDescent="0.2">
      <c r="A61" s="127" t="s">
        <v>281</v>
      </c>
      <c r="B61" s="216"/>
      <c r="C61" s="216"/>
      <c r="D61" s="216"/>
      <c r="E61" s="216"/>
      <c r="F61" s="216"/>
      <c r="G61" s="216">
        <v>2</v>
      </c>
      <c r="H61" s="216" t="s">
        <v>2259</v>
      </c>
      <c r="I61" s="216"/>
      <c r="J61" s="216"/>
      <c r="K61" s="216"/>
      <c r="L61" s="216"/>
      <c r="M61" s="216"/>
      <c r="N61" s="216">
        <v>1</v>
      </c>
      <c r="O61" s="216" t="s">
        <v>2420</v>
      </c>
      <c r="P61" s="216"/>
      <c r="Q61" s="216"/>
      <c r="R61" s="216"/>
      <c r="S61" s="216"/>
      <c r="T61" s="216"/>
      <c r="U61" s="216">
        <v>2</v>
      </c>
      <c r="V61" s="20"/>
      <c r="W61" s="20"/>
      <c r="X61" s="216" t="s">
        <v>2504</v>
      </c>
      <c r="Y61" s="216"/>
      <c r="Z61" s="216"/>
      <c r="AA61" s="216"/>
      <c r="AB61" s="216"/>
      <c r="AC61" s="216"/>
      <c r="AD61" s="95" t="s">
        <v>2524</v>
      </c>
      <c r="AE61" s="95"/>
      <c r="AF61" s="20"/>
      <c r="AG61" s="126" t="s">
        <v>281</v>
      </c>
    </row>
    <row r="62" spans="1:37" ht="16.5" customHeight="1" x14ac:dyDescent="0.2">
      <c r="A62" s="127" t="s">
        <v>1514</v>
      </c>
      <c r="B62" s="216" t="s">
        <v>611</v>
      </c>
      <c r="C62" s="216"/>
      <c r="D62" s="216"/>
      <c r="E62" s="216" t="s">
        <v>2321</v>
      </c>
      <c r="F62" s="216"/>
      <c r="G62" s="216"/>
      <c r="H62" s="216"/>
      <c r="I62" s="216"/>
      <c r="J62" s="216"/>
      <c r="K62" s="216"/>
      <c r="L62" s="216" t="s">
        <v>2384</v>
      </c>
      <c r="M62" s="216"/>
      <c r="N62" s="216"/>
      <c r="O62" s="216"/>
      <c r="P62" s="216"/>
      <c r="Q62" s="216"/>
      <c r="R62" s="216">
        <v>1</v>
      </c>
      <c r="S62" s="216" t="s">
        <v>2465</v>
      </c>
      <c r="T62" s="216"/>
      <c r="U62" s="216"/>
      <c r="V62" s="216"/>
      <c r="W62" s="216"/>
      <c r="X62" s="216"/>
      <c r="Y62" s="216">
        <v>2</v>
      </c>
      <c r="Z62" s="216" t="s">
        <v>2516</v>
      </c>
      <c r="AA62" s="216"/>
      <c r="AB62" s="216"/>
      <c r="AC62" s="216"/>
      <c r="AD62" s="216"/>
      <c r="AE62" s="216"/>
      <c r="AF62" s="216"/>
      <c r="AG62" s="133" t="s">
        <v>1514</v>
      </c>
    </row>
    <row r="63" spans="1:37" ht="16.5" customHeight="1" x14ac:dyDescent="0.2">
      <c r="A63" s="127" t="s">
        <v>17</v>
      </c>
      <c r="B63" s="196" t="s">
        <v>1746</v>
      </c>
      <c r="C63" s="215"/>
      <c r="D63" s="215"/>
      <c r="E63" s="215"/>
      <c r="F63" s="215"/>
      <c r="G63" s="215"/>
      <c r="H63" s="215"/>
      <c r="I63" s="224" t="s">
        <v>1822</v>
      </c>
      <c r="J63" s="224"/>
      <c r="K63" s="224"/>
      <c r="L63" s="215"/>
      <c r="M63" s="215"/>
      <c r="N63" s="215"/>
      <c r="O63" s="215"/>
      <c r="P63" s="215" t="s">
        <v>1304</v>
      </c>
      <c r="Q63" s="215" t="s">
        <v>2543</v>
      </c>
      <c r="R63" s="215"/>
      <c r="S63" s="215"/>
      <c r="T63" s="215"/>
      <c r="U63" s="215"/>
      <c r="V63" s="215"/>
      <c r="W63" s="215"/>
      <c r="X63" s="215" t="s">
        <v>1305</v>
      </c>
      <c r="Y63" s="215"/>
      <c r="Z63" s="215"/>
      <c r="AA63" s="215"/>
      <c r="AB63" s="215"/>
      <c r="AC63" s="215"/>
      <c r="AD63" s="215"/>
      <c r="AE63" s="215"/>
      <c r="AF63" s="215"/>
      <c r="AG63" s="125" t="s">
        <v>17</v>
      </c>
    </row>
    <row r="64" spans="1:37" ht="16.5" customHeight="1" x14ac:dyDescent="0.2">
      <c r="A64" s="127" t="s">
        <v>18</v>
      </c>
      <c r="C64" s="215" t="s">
        <v>1357</v>
      </c>
      <c r="D64" s="215"/>
      <c r="E64" s="215"/>
      <c r="F64" s="215"/>
      <c r="G64" s="215"/>
      <c r="H64" s="215"/>
      <c r="I64" s="215"/>
      <c r="J64" s="276"/>
      <c r="K64" s="20"/>
      <c r="L64" s="215" t="s">
        <v>390</v>
      </c>
      <c r="M64" s="215"/>
      <c r="N64" s="216" t="s">
        <v>2401</v>
      </c>
      <c r="O64" s="216"/>
      <c r="P64" s="215" t="s">
        <v>2241</v>
      </c>
      <c r="Q64" s="215"/>
      <c r="R64" s="194" t="s">
        <v>1614</v>
      </c>
      <c r="S64" s="215" t="s">
        <v>2302</v>
      </c>
      <c r="T64" s="215"/>
      <c r="U64" s="20"/>
      <c r="V64" s="20"/>
      <c r="W64" s="215" t="s">
        <v>1989</v>
      </c>
      <c r="X64" s="215"/>
      <c r="Y64" s="215"/>
      <c r="Z64" s="205"/>
      <c r="AA64" s="20"/>
      <c r="AB64" s="20"/>
      <c r="AC64" s="20"/>
      <c r="AE64" s="215" t="s">
        <v>2541</v>
      </c>
      <c r="AF64" s="241"/>
      <c r="AG64" s="125" t="s">
        <v>18</v>
      </c>
    </row>
    <row r="65" spans="1:34" ht="16.5" customHeight="1" x14ac:dyDescent="0.2">
      <c r="A65" s="127" t="s">
        <v>357</v>
      </c>
      <c r="C65" s="229" t="s">
        <v>2292</v>
      </c>
      <c r="D65" s="20"/>
      <c r="E65" s="197" t="s">
        <v>1617</v>
      </c>
      <c r="F65" s="20"/>
      <c r="G65" s="20"/>
      <c r="H65" s="20"/>
      <c r="I65" s="20"/>
      <c r="J65" s="20"/>
      <c r="K65" s="20"/>
      <c r="L65" s="215" t="s">
        <v>1402</v>
      </c>
      <c r="M65" s="215"/>
      <c r="N65" s="215"/>
      <c r="O65" s="20"/>
      <c r="P65" s="215" t="s">
        <v>2243</v>
      </c>
      <c r="Q65" s="215"/>
      <c r="S65" s="215" t="s">
        <v>2302</v>
      </c>
      <c r="T65" s="215"/>
      <c r="U65" s="20"/>
      <c r="V65" s="20"/>
      <c r="W65" s="215" t="s">
        <v>1988</v>
      </c>
      <c r="X65" s="215"/>
      <c r="Y65" s="215"/>
      <c r="Z65" s="205"/>
      <c r="AA65" s="20"/>
      <c r="AB65" s="20"/>
      <c r="AC65" s="20"/>
      <c r="AD65" s="20"/>
      <c r="AE65" s="20"/>
      <c r="AF65" s="215" t="s">
        <v>2570</v>
      </c>
      <c r="AG65" s="125" t="s">
        <v>357</v>
      </c>
      <c r="AH65" s="10" t="s">
        <v>984</v>
      </c>
    </row>
    <row r="66" spans="1:34" ht="16.5" customHeight="1" x14ac:dyDescent="0.2">
      <c r="A66" s="127" t="s">
        <v>358</v>
      </c>
      <c r="B66" s="20"/>
      <c r="C66" s="215" t="s">
        <v>1947</v>
      </c>
      <c r="D66" s="95"/>
      <c r="E66" s="20"/>
      <c r="F66" s="20"/>
      <c r="G66" s="196" t="s">
        <v>2342</v>
      </c>
      <c r="H66" s="196"/>
      <c r="I66" s="20"/>
      <c r="J66" s="20"/>
      <c r="K66" s="20"/>
      <c r="L66" s="20"/>
      <c r="M66" s="20"/>
      <c r="N66" s="20"/>
      <c r="O66" s="20"/>
      <c r="P66" s="220" t="s">
        <v>2242</v>
      </c>
      <c r="Q66" s="220"/>
      <c r="R66" s="20"/>
      <c r="S66" s="20"/>
      <c r="T66" s="20"/>
      <c r="U66" s="20"/>
      <c r="V66" s="20"/>
      <c r="W66" s="205"/>
      <c r="X66" s="205"/>
      <c r="Y66" s="205"/>
      <c r="Z66" s="205"/>
      <c r="AA66" s="20"/>
      <c r="AB66" s="20"/>
      <c r="AC66" s="20"/>
      <c r="AD66" s="20"/>
      <c r="AE66" s="20"/>
      <c r="AF66" s="20"/>
      <c r="AG66" s="125" t="s">
        <v>358</v>
      </c>
      <c r="AH66" s="10" t="s">
        <v>984</v>
      </c>
    </row>
    <row r="67" spans="1:34" ht="16.5" customHeight="1" x14ac:dyDescent="0.2">
      <c r="A67" s="127"/>
      <c r="B67" s="20"/>
      <c r="D67" s="20"/>
      <c r="E67" s="20"/>
      <c r="F67" s="20"/>
      <c r="I67" s="20"/>
      <c r="J67" s="20" t="s">
        <v>2356</v>
      </c>
      <c r="K67" s="20"/>
      <c r="L67" s="20"/>
      <c r="M67" s="20"/>
      <c r="N67" s="20"/>
      <c r="O67" s="20"/>
      <c r="P67" s="20"/>
      <c r="Q67" s="20"/>
      <c r="R67" s="20"/>
      <c r="S67" s="20"/>
      <c r="T67" s="20"/>
      <c r="U67" s="20"/>
      <c r="V67" s="20"/>
      <c r="W67" s="205"/>
      <c r="X67" s="205"/>
      <c r="Y67" s="205"/>
      <c r="Z67" s="205"/>
      <c r="AA67" s="20"/>
      <c r="AE67" s="20"/>
      <c r="AF67" s="20"/>
      <c r="AG67" s="125"/>
    </row>
    <row r="68" spans="1:34" ht="16.5" customHeight="1" x14ac:dyDescent="0.2">
      <c r="A68" s="127"/>
      <c r="D68" s="20"/>
      <c r="E68" s="20"/>
      <c r="F68" s="20"/>
      <c r="I68" s="20"/>
      <c r="J68" s="34" t="s">
        <v>672</v>
      </c>
      <c r="K68" s="34"/>
      <c r="L68" s="34"/>
      <c r="M68" s="34"/>
      <c r="N68" s="34"/>
      <c r="O68" s="34"/>
      <c r="P68" s="34"/>
      <c r="Q68" s="20"/>
      <c r="R68" s="20"/>
      <c r="S68" s="20"/>
      <c r="T68" s="20"/>
      <c r="U68" s="20"/>
      <c r="V68" s="20"/>
      <c r="X68" s="205"/>
      <c r="Y68" s="205"/>
      <c r="Z68" s="205"/>
      <c r="AA68" s="20"/>
      <c r="AB68" s="20"/>
      <c r="AC68" s="20"/>
      <c r="AD68" s="20"/>
      <c r="AE68" s="216"/>
      <c r="AF68" s="20"/>
      <c r="AG68" s="125"/>
    </row>
    <row r="69" spans="1:34" ht="16.5" customHeight="1" x14ac:dyDescent="0.2">
      <c r="A69" s="127"/>
      <c r="C69" s="34" t="s">
        <v>1788</v>
      </c>
      <c r="D69" s="20"/>
      <c r="E69" s="20"/>
      <c r="F69" s="34" t="s">
        <v>1292</v>
      </c>
      <c r="G69" s="34"/>
      <c r="H69" s="109"/>
      <c r="I69" s="20"/>
      <c r="J69" s="20"/>
      <c r="K69" s="294" t="s">
        <v>2131</v>
      </c>
      <c r="L69" s="20"/>
      <c r="M69" s="20"/>
      <c r="N69" s="20"/>
      <c r="O69" s="20"/>
      <c r="P69" s="20"/>
      <c r="X69" s="205"/>
      <c r="Y69" s="205"/>
      <c r="Z69" s="205"/>
      <c r="AA69" s="20"/>
      <c r="AB69" s="20"/>
      <c r="AC69" s="20"/>
      <c r="AD69" s="294" t="s">
        <v>2480</v>
      </c>
      <c r="AE69" s="294"/>
      <c r="AF69" s="20"/>
      <c r="AG69" s="127"/>
    </row>
    <row r="70" spans="1:34" ht="16.5" customHeight="1" x14ac:dyDescent="0.2">
      <c r="A70" s="124" t="s">
        <v>359</v>
      </c>
      <c r="C70" s="20"/>
      <c r="D70" s="20"/>
      <c r="E70" s="20"/>
      <c r="F70" s="20"/>
      <c r="G70" s="20"/>
      <c r="H70" s="20"/>
      <c r="I70" s="34" t="s">
        <v>1615</v>
      </c>
      <c r="J70" s="34"/>
      <c r="K70" s="20"/>
      <c r="N70" s="20"/>
      <c r="O70" s="20"/>
      <c r="P70" s="20"/>
      <c r="S70" s="20"/>
      <c r="T70" s="20"/>
      <c r="U70" s="20"/>
      <c r="V70" s="20"/>
      <c r="W70" s="294" t="s">
        <v>2088</v>
      </c>
      <c r="X70" s="294"/>
      <c r="Y70" s="294"/>
      <c r="Z70" s="205"/>
      <c r="AA70" s="20"/>
      <c r="AB70" s="20"/>
      <c r="AC70" s="20"/>
      <c r="AD70" s="20"/>
      <c r="AE70" s="20"/>
      <c r="AF70" s="20"/>
      <c r="AG70" s="124" t="s">
        <v>359</v>
      </c>
    </row>
    <row r="71" spans="1:34" ht="16.5" customHeight="1" x14ac:dyDescent="0.2">
      <c r="A71" s="282" t="s">
        <v>9</v>
      </c>
      <c r="B71" s="140" t="s">
        <v>388</v>
      </c>
      <c r="C71" s="140"/>
      <c r="D71" s="140"/>
      <c r="E71" s="220" t="s">
        <v>1938</v>
      </c>
      <c r="F71" s="215" t="s">
        <v>2332</v>
      </c>
      <c r="G71" s="103" t="s">
        <v>2343</v>
      </c>
      <c r="H71" s="103"/>
      <c r="K71" s="215" t="s">
        <v>2249</v>
      </c>
      <c r="L71" s="215"/>
      <c r="M71" s="215"/>
      <c r="N71" s="215"/>
      <c r="O71" s="215"/>
      <c r="P71" s="20"/>
      <c r="Q71" s="215" t="s">
        <v>610</v>
      </c>
      <c r="R71" s="215"/>
      <c r="S71" s="215" t="s">
        <v>2376</v>
      </c>
      <c r="T71" s="215"/>
      <c r="U71" s="215"/>
      <c r="V71" s="215"/>
      <c r="W71" s="215"/>
      <c r="X71" s="215"/>
      <c r="Y71" s="215"/>
      <c r="Z71" s="215"/>
      <c r="AA71" s="215"/>
      <c r="AB71" s="215"/>
      <c r="AC71" s="215"/>
      <c r="AD71" s="215"/>
      <c r="AG71" s="125" t="s">
        <v>9</v>
      </c>
    </row>
    <row r="72" spans="1:34" ht="16.5" customHeight="1" x14ac:dyDescent="0.2">
      <c r="A72" s="282" t="s">
        <v>10</v>
      </c>
      <c r="B72" s="215" t="s">
        <v>2135</v>
      </c>
      <c r="C72" s="360"/>
      <c r="D72" s="360"/>
      <c r="E72" s="360"/>
      <c r="F72" s="215" t="s">
        <v>1914</v>
      </c>
      <c r="G72" s="215"/>
      <c r="H72" s="20"/>
      <c r="I72" s="215" t="s">
        <v>867</v>
      </c>
      <c r="J72" s="197" t="s">
        <v>1760</v>
      </c>
      <c r="K72" s="20"/>
      <c r="L72" s="197" t="s">
        <v>1178</v>
      </c>
      <c r="M72" s="197"/>
      <c r="N72" s="197"/>
      <c r="O72" s="197"/>
      <c r="P72" s="20"/>
      <c r="Q72" s="214" t="s">
        <v>2347</v>
      </c>
      <c r="R72" s="214" t="s">
        <v>2446</v>
      </c>
      <c r="S72" s="215" t="s">
        <v>1753</v>
      </c>
      <c r="T72" s="215"/>
      <c r="U72" s="215"/>
      <c r="V72" s="20"/>
      <c r="W72" s="197" t="s">
        <v>1498</v>
      </c>
      <c r="X72" s="197"/>
      <c r="Y72" s="197"/>
      <c r="Z72" s="197"/>
      <c r="AA72" s="215" t="s">
        <v>1987</v>
      </c>
      <c r="AB72" s="215"/>
      <c r="AC72" s="215"/>
      <c r="AD72" s="215"/>
      <c r="AE72" s="215"/>
      <c r="AF72" s="215"/>
      <c r="AG72" s="125" t="s">
        <v>10</v>
      </c>
    </row>
    <row r="73" spans="1:34" ht="16.5" customHeight="1" x14ac:dyDescent="0.2">
      <c r="A73" s="282" t="s">
        <v>11</v>
      </c>
      <c r="B73" s="197" t="s">
        <v>1784</v>
      </c>
      <c r="C73" s="197"/>
      <c r="D73" s="197" t="s">
        <v>1597</v>
      </c>
      <c r="E73" s="197"/>
      <c r="F73" s="197"/>
      <c r="G73" s="197"/>
      <c r="H73" s="197"/>
      <c r="I73" s="197"/>
      <c r="J73" s="197"/>
      <c r="K73" s="197"/>
      <c r="L73" s="197"/>
      <c r="M73" s="197"/>
      <c r="N73" s="197"/>
      <c r="O73" s="197"/>
      <c r="P73" s="197"/>
      <c r="Q73" s="220" t="s">
        <v>2436</v>
      </c>
      <c r="R73" s="220" t="s">
        <v>45</v>
      </c>
      <c r="S73" s="20"/>
      <c r="T73" s="20"/>
      <c r="U73" s="20"/>
      <c r="V73" s="20"/>
      <c r="W73" s="197" t="s">
        <v>1499</v>
      </c>
      <c r="X73" s="197"/>
      <c r="Y73" s="197"/>
      <c r="Z73" s="197"/>
      <c r="AA73" s="20"/>
      <c r="AB73" s="215" t="s">
        <v>2205</v>
      </c>
      <c r="AC73" s="215"/>
      <c r="AD73" s="215"/>
      <c r="AE73" s="215"/>
      <c r="AF73" s="368" t="s">
        <v>2508</v>
      </c>
      <c r="AG73" s="125" t="s">
        <v>11</v>
      </c>
    </row>
    <row r="74" spans="1:34" ht="16.5" customHeight="1" x14ac:dyDescent="0.2">
      <c r="A74" s="282" t="s">
        <v>12</v>
      </c>
      <c r="C74" s="215" t="s">
        <v>1752</v>
      </c>
      <c r="D74" s="215"/>
      <c r="E74" s="215"/>
      <c r="F74" s="215"/>
      <c r="G74" s="215"/>
      <c r="H74" s="215"/>
      <c r="I74" s="215"/>
      <c r="J74" s="215"/>
      <c r="K74" s="215"/>
      <c r="L74" s="215"/>
      <c r="M74" s="215"/>
      <c r="N74" s="197"/>
      <c r="O74" s="20"/>
      <c r="P74" s="215" t="s">
        <v>2427</v>
      </c>
      <c r="Q74" s="215"/>
      <c r="R74" s="215"/>
      <c r="S74" s="20"/>
      <c r="T74" s="20" t="s">
        <v>33</v>
      </c>
      <c r="U74" s="20"/>
      <c r="V74" s="20"/>
      <c r="W74" s="197" t="s">
        <v>1500</v>
      </c>
      <c r="X74" s="197"/>
      <c r="Y74" s="197"/>
      <c r="Z74" s="197"/>
      <c r="AA74" s="215" t="s">
        <v>2477</v>
      </c>
      <c r="AB74" s="215"/>
      <c r="AC74" s="215"/>
      <c r="AD74" s="311" t="s">
        <v>2085</v>
      </c>
      <c r="AE74" s="311"/>
      <c r="AF74" s="20"/>
      <c r="AG74" s="125" t="s">
        <v>12</v>
      </c>
    </row>
    <row r="75" spans="1:34" ht="16.5" customHeight="1" x14ac:dyDescent="0.2">
      <c r="A75" s="282" t="s">
        <v>13</v>
      </c>
      <c r="B75" s="197" t="s">
        <v>1703</v>
      </c>
      <c r="C75" s="197"/>
      <c r="D75" s="197"/>
      <c r="E75" s="197"/>
      <c r="F75" s="197"/>
      <c r="G75" s="197"/>
      <c r="H75" s="197"/>
      <c r="I75" s="197"/>
      <c r="J75" s="215" t="s">
        <v>1211</v>
      </c>
      <c r="K75" s="215"/>
      <c r="L75" s="215"/>
      <c r="M75" s="215"/>
      <c r="N75" s="215"/>
      <c r="O75" s="215"/>
      <c r="Q75" s="215" t="s">
        <v>2437</v>
      </c>
      <c r="R75" s="215"/>
      <c r="W75" s="197" t="s">
        <v>1685</v>
      </c>
      <c r="X75" s="197"/>
      <c r="Y75" s="197"/>
      <c r="Z75" s="197" t="s">
        <v>1992</v>
      </c>
      <c r="AA75" s="197"/>
      <c r="AB75" s="294"/>
      <c r="AC75" s="20"/>
      <c r="AD75" s="215" t="s">
        <v>1867</v>
      </c>
      <c r="AE75" s="215"/>
      <c r="AF75" s="215"/>
      <c r="AG75" s="125" t="s">
        <v>13</v>
      </c>
    </row>
    <row r="76" spans="1:34" ht="16.5" customHeight="1" x14ac:dyDescent="0.2">
      <c r="A76" s="282" t="s">
        <v>14</v>
      </c>
      <c r="B76" s="197" t="s">
        <v>1704</v>
      </c>
      <c r="C76" s="197"/>
      <c r="D76" s="220" t="s">
        <v>2299</v>
      </c>
      <c r="E76" s="220"/>
      <c r="F76" s="197" t="s">
        <v>1996</v>
      </c>
      <c r="G76" s="197"/>
      <c r="H76" s="197"/>
      <c r="I76" s="197"/>
      <c r="J76" s="197" t="s">
        <v>2367</v>
      </c>
      <c r="L76" s="215" t="s">
        <v>2365</v>
      </c>
      <c r="M76" s="215"/>
      <c r="N76" s="215"/>
      <c r="O76" s="215"/>
      <c r="P76" s="215"/>
      <c r="Q76" s="215" t="s">
        <v>2421</v>
      </c>
      <c r="R76" s="215" t="s">
        <v>78</v>
      </c>
      <c r="S76" s="215"/>
      <c r="T76" s="215"/>
      <c r="U76" s="215"/>
      <c r="V76" s="215"/>
      <c r="W76" s="197" t="s">
        <v>2456</v>
      </c>
      <c r="X76" s="197"/>
      <c r="Y76" s="197"/>
      <c r="AA76" s="294"/>
      <c r="AB76" s="294"/>
      <c r="AC76" s="294"/>
      <c r="AD76" s="215" t="s">
        <v>2472</v>
      </c>
      <c r="AE76" s="215"/>
      <c r="AF76" s="20"/>
      <c r="AG76" s="125" t="s">
        <v>14</v>
      </c>
    </row>
    <row r="77" spans="1:34" ht="16.5" customHeight="1" x14ac:dyDescent="0.2">
      <c r="A77" s="282" t="s">
        <v>15</v>
      </c>
      <c r="B77" s="215" t="s">
        <v>244</v>
      </c>
      <c r="C77" s="215"/>
      <c r="D77" s="215"/>
      <c r="E77" s="102" t="s">
        <v>1984</v>
      </c>
      <c r="F77" s="102"/>
      <c r="G77" s="102"/>
      <c r="H77" s="102"/>
      <c r="I77" s="102"/>
      <c r="J77" s="102"/>
      <c r="K77" s="102"/>
      <c r="L77" s="102"/>
      <c r="M77" s="102"/>
      <c r="N77" s="102"/>
      <c r="P77" s="215" t="s">
        <v>2188</v>
      </c>
      <c r="Q77" s="215"/>
      <c r="R77" s="215"/>
      <c r="W77" s="214" t="s">
        <v>2413</v>
      </c>
      <c r="X77" s="215" t="s">
        <v>1946</v>
      </c>
      <c r="Y77" s="215"/>
      <c r="Z77" s="215"/>
      <c r="AA77" s="215"/>
      <c r="AB77" s="215"/>
      <c r="AC77" s="20"/>
      <c r="AD77" s="215" t="s">
        <v>2513</v>
      </c>
      <c r="AE77" s="215"/>
      <c r="AF77" s="215"/>
      <c r="AG77" s="125" t="s">
        <v>15</v>
      </c>
    </row>
    <row r="78" spans="1:34" ht="16.5" customHeight="1" x14ac:dyDescent="0.2">
      <c r="A78" s="282" t="s">
        <v>29</v>
      </c>
      <c r="B78" s="215" t="s">
        <v>2017</v>
      </c>
      <c r="C78" s="215"/>
      <c r="D78" s="215" t="s">
        <v>2296</v>
      </c>
      <c r="E78" s="215"/>
      <c r="F78" s="215"/>
      <c r="G78" s="215"/>
      <c r="H78" s="215"/>
      <c r="I78" s="215"/>
      <c r="J78" s="215"/>
      <c r="K78" s="215" t="s">
        <v>2300</v>
      </c>
      <c r="L78" s="215"/>
      <c r="M78" s="215"/>
      <c r="O78" s="215" t="s">
        <v>2183</v>
      </c>
      <c r="P78" s="215"/>
      <c r="Q78" s="215"/>
      <c r="R78" s="215"/>
      <c r="X78" s="215" t="s">
        <v>1945</v>
      </c>
      <c r="Y78" s="215"/>
      <c r="Z78" s="215"/>
      <c r="AA78" s="215"/>
      <c r="AB78" s="215"/>
      <c r="AC78" s="20"/>
      <c r="AD78" s="20"/>
      <c r="AE78" s="20"/>
      <c r="AF78" s="20"/>
      <c r="AG78" s="125" t="s">
        <v>29</v>
      </c>
    </row>
    <row r="79" spans="1:34" ht="16.5" customHeight="1" x14ac:dyDescent="0.2">
      <c r="A79" s="282"/>
      <c r="C79" s="197" t="s">
        <v>2018</v>
      </c>
      <c r="D79" s="20"/>
      <c r="E79" s="20"/>
      <c r="F79" s="20"/>
      <c r="G79" s="20"/>
      <c r="H79" s="20"/>
      <c r="I79" s="20"/>
      <c r="J79" s="20"/>
      <c r="K79" s="20"/>
      <c r="L79" s="20"/>
      <c r="M79" s="20"/>
      <c r="N79" s="216" t="s">
        <v>2184</v>
      </c>
      <c r="O79" s="216"/>
      <c r="P79" s="216"/>
      <c r="Q79" s="216"/>
      <c r="R79" s="197" t="s">
        <v>1201</v>
      </c>
      <c r="S79" s="197" t="s">
        <v>2443</v>
      </c>
      <c r="T79" s="197"/>
      <c r="U79" s="197"/>
      <c r="V79" s="197"/>
      <c r="W79" s="197"/>
      <c r="X79" s="215" t="s">
        <v>2458</v>
      </c>
      <c r="Y79" s="215"/>
      <c r="Z79" s="215"/>
      <c r="AA79" s="215"/>
      <c r="AB79" s="215"/>
      <c r="AC79" s="20" t="s">
        <v>33</v>
      </c>
      <c r="AD79" s="20"/>
      <c r="AE79" s="20"/>
      <c r="AF79" s="20"/>
      <c r="AG79" s="125" t="s">
        <v>1841</v>
      </c>
    </row>
    <row r="80" spans="1:34" ht="16.5" customHeight="1" x14ac:dyDescent="0.2">
      <c r="A80" s="123" t="s">
        <v>360</v>
      </c>
      <c r="C80" s="20"/>
      <c r="D80" s="20"/>
      <c r="E80" s="20"/>
      <c r="F80" s="20"/>
      <c r="G80" s="20"/>
      <c r="H80" s="20"/>
      <c r="I80" s="20"/>
      <c r="J80" s="20"/>
      <c r="K80" s="20"/>
      <c r="L80" s="20"/>
      <c r="M80" s="20"/>
      <c r="N80" s="20"/>
      <c r="R80" s="20"/>
      <c r="U80" s="20"/>
      <c r="V80" s="20"/>
      <c r="W80" s="205" t="s">
        <v>2449</v>
      </c>
      <c r="X80" s="205"/>
      <c r="Y80" s="205"/>
      <c r="Z80" s="205"/>
      <c r="AA80" s="20"/>
      <c r="AB80" s="20"/>
      <c r="AC80" s="20"/>
      <c r="AD80" s="20"/>
      <c r="AE80" s="20"/>
      <c r="AF80" s="20"/>
      <c r="AG80" s="123" t="s">
        <v>360</v>
      </c>
    </row>
    <row r="81" spans="1:37" ht="16.5" customHeight="1" x14ac:dyDescent="0.2">
      <c r="A81" s="276">
        <v>42</v>
      </c>
      <c r="B81" s="276"/>
      <c r="C81" s="276"/>
      <c r="D81" s="276"/>
      <c r="E81" s="276"/>
      <c r="F81" s="276"/>
      <c r="G81" s="276"/>
      <c r="H81" s="276"/>
      <c r="I81" s="276"/>
      <c r="J81" s="276"/>
      <c r="K81" s="276"/>
      <c r="L81" s="276"/>
      <c r="M81" s="276"/>
      <c r="N81" s="276"/>
      <c r="O81" s="276"/>
      <c r="P81" s="276"/>
      <c r="Q81" s="276"/>
      <c r="R81" s="276"/>
      <c r="S81" s="276"/>
      <c r="T81" s="276"/>
      <c r="U81" s="276"/>
      <c r="V81" s="276"/>
      <c r="W81" s="276"/>
      <c r="X81" s="276"/>
      <c r="Y81" s="276"/>
      <c r="Z81" s="276"/>
      <c r="AA81" s="276"/>
      <c r="AB81" s="276"/>
      <c r="AC81" s="276"/>
      <c r="AD81" s="276"/>
      <c r="AE81" s="276"/>
      <c r="AF81" s="276"/>
      <c r="AG81" s="106">
        <v>42</v>
      </c>
    </row>
    <row r="82" spans="1:37" ht="16.5" customHeight="1" x14ac:dyDescent="0.2">
      <c r="A82" s="282">
        <v>43</v>
      </c>
      <c r="B82" s="215" t="s">
        <v>2199</v>
      </c>
      <c r="C82" s="215" t="s">
        <v>2290</v>
      </c>
      <c r="D82" s="215"/>
      <c r="E82" s="215"/>
      <c r="F82" s="215"/>
      <c r="G82" s="215"/>
      <c r="H82" s="215"/>
      <c r="I82" s="215">
        <v>1</v>
      </c>
      <c r="J82" s="215"/>
      <c r="K82" s="215"/>
      <c r="L82" s="215"/>
      <c r="M82" s="215"/>
      <c r="N82" s="215"/>
      <c r="O82" s="215"/>
      <c r="P82" s="215">
        <v>2</v>
      </c>
      <c r="Q82" s="215"/>
      <c r="R82" s="215"/>
      <c r="S82" s="215"/>
      <c r="T82" s="215"/>
      <c r="U82" s="215"/>
      <c r="V82" s="215"/>
      <c r="W82" s="215">
        <v>1</v>
      </c>
      <c r="AA82" s="20"/>
      <c r="AB82" s="20"/>
      <c r="AC82" s="215" t="s">
        <v>2553</v>
      </c>
      <c r="AD82" s="215"/>
      <c r="AE82" s="231"/>
      <c r="AF82" s="231"/>
      <c r="AG82" s="125">
        <v>43</v>
      </c>
    </row>
    <row r="83" spans="1:37" ht="16.5" customHeight="1" x14ac:dyDescent="0.2">
      <c r="A83" s="282">
        <v>44</v>
      </c>
      <c r="B83" s="140" t="s">
        <v>388</v>
      </c>
      <c r="C83" s="140"/>
      <c r="D83" s="140"/>
      <c r="E83" s="215" t="s">
        <v>2291</v>
      </c>
      <c r="F83" s="215"/>
      <c r="G83" s="20"/>
      <c r="H83" s="20"/>
      <c r="J83" s="214" t="s">
        <v>2256</v>
      </c>
      <c r="K83" s="20"/>
      <c r="L83" s="20"/>
      <c r="M83" s="215" t="s">
        <v>1903</v>
      </c>
      <c r="N83" s="215"/>
      <c r="O83" s="215"/>
      <c r="P83" s="214" t="s">
        <v>2328</v>
      </c>
      <c r="Q83" s="215" t="s">
        <v>2442</v>
      </c>
      <c r="R83" s="20"/>
      <c r="S83" s="215" t="s">
        <v>2453</v>
      </c>
      <c r="T83" s="215"/>
      <c r="U83" s="215"/>
      <c r="V83" s="215"/>
      <c r="W83" s="215"/>
      <c r="X83" s="215"/>
      <c r="Y83" s="20"/>
      <c r="AA83" s="20"/>
      <c r="AB83" s="20"/>
      <c r="AC83" s="20"/>
      <c r="AD83" s="20"/>
      <c r="AE83" s="215" t="s">
        <v>2548</v>
      </c>
      <c r="AF83" s="20"/>
      <c r="AG83" s="125">
        <v>44</v>
      </c>
    </row>
    <row r="84" spans="1:37" ht="16.5" customHeight="1" x14ac:dyDescent="0.2">
      <c r="A84" s="282">
        <v>45</v>
      </c>
      <c r="B84" s="140"/>
      <c r="C84" s="140"/>
      <c r="D84" s="140"/>
      <c r="I84" s="20"/>
      <c r="J84" s="230" t="s">
        <v>2280</v>
      </c>
      <c r="K84" s="20"/>
      <c r="L84" s="215" t="s">
        <v>2383</v>
      </c>
      <c r="M84" s="215" t="s">
        <v>1070</v>
      </c>
      <c r="N84" s="20"/>
      <c r="O84" s="20"/>
      <c r="P84" s="215" t="s">
        <v>2390</v>
      </c>
      <c r="Q84" s="215" t="s">
        <v>2348</v>
      </c>
      <c r="R84" s="20"/>
      <c r="S84" s="215" t="s">
        <v>2460</v>
      </c>
      <c r="T84" s="20"/>
      <c r="U84" s="215" t="s">
        <v>2478</v>
      </c>
      <c r="V84" s="215" t="s">
        <v>1593</v>
      </c>
      <c r="W84" s="215"/>
      <c r="X84" s="215"/>
      <c r="Y84" s="215"/>
      <c r="Z84" s="215"/>
      <c r="AA84" s="215"/>
      <c r="AB84" s="20"/>
      <c r="AC84" s="20"/>
      <c r="AD84" s="230" t="s">
        <v>2288</v>
      </c>
      <c r="AE84" s="214" t="s">
        <v>1278</v>
      </c>
      <c r="AF84" s="20"/>
      <c r="AG84" s="125">
        <v>45</v>
      </c>
    </row>
    <row r="85" spans="1:37" ht="16.5" customHeight="1" x14ac:dyDescent="0.2">
      <c r="A85" s="282">
        <v>46</v>
      </c>
      <c r="B85" s="140"/>
      <c r="C85" s="140"/>
      <c r="D85" s="140"/>
      <c r="E85" s="20"/>
      <c r="F85" s="214" t="s">
        <v>2096</v>
      </c>
      <c r="G85" s="214"/>
      <c r="H85" s="20"/>
      <c r="I85" s="215" t="s">
        <v>2252</v>
      </c>
      <c r="J85" s="215"/>
      <c r="K85" s="20"/>
      <c r="L85" s="215" t="s">
        <v>1396</v>
      </c>
      <c r="M85" s="215"/>
      <c r="N85" s="215"/>
      <c r="O85" s="215"/>
      <c r="P85" s="215"/>
      <c r="Q85" s="215"/>
      <c r="R85" s="215"/>
      <c r="S85" s="215"/>
      <c r="T85" s="215"/>
      <c r="U85" s="215"/>
      <c r="X85" s="144" t="s">
        <v>1056</v>
      </c>
      <c r="Y85" s="144"/>
      <c r="Z85" s="144"/>
      <c r="AA85" s="215" t="s">
        <v>2512</v>
      </c>
      <c r="AB85" s="215"/>
      <c r="AC85" s="215" t="s">
        <v>1874</v>
      </c>
      <c r="AD85" s="215"/>
      <c r="AE85" s="215"/>
      <c r="AF85" s="20"/>
      <c r="AG85" s="125">
        <v>46</v>
      </c>
    </row>
    <row r="86" spans="1:37" ht="16.5" customHeight="1" x14ac:dyDescent="0.2">
      <c r="A86" s="282">
        <v>47</v>
      </c>
      <c r="B86" s="140"/>
      <c r="C86" s="140"/>
      <c r="D86" s="140"/>
      <c r="F86" s="20"/>
      <c r="G86" s="215" t="s">
        <v>1692</v>
      </c>
      <c r="H86" s="215"/>
      <c r="I86" s="215"/>
      <c r="J86" s="215" t="s">
        <v>2366</v>
      </c>
      <c r="K86" s="215"/>
      <c r="L86" s="215" t="s">
        <v>2027</v>
      </c>
      <c r="M86" s="215"/>
      <c r="N86" s="215"/>
      <c r="O86" s="215"/>
      <c r="P86" s="215" t="s">
        <v>2398</v>
      </c>
      <c r="Q86" s="215" t="s">
        <v>78</v>
      </c>
      <c r="R86" s="215" t="s">
        <v>569</v>
      </c>
      <c r="S86" s="215"/>
      <c r="T86" s="20"/>
      <c r="U86" s="215" t="s">
        <v>2434</v>
      </c>
      <c r="V86" s="215" t="s">
        <v>2058</v>
      </c>
      <c r="W86" s="215"/>
      <c r="X86" s="215"/>
      <c r="Y86" s="20"/>
      <c r="Z86" s="196" t="s">
        <v>2388</v>
      </c>
      <c r="AA86" s="196"/>
      <c r="AB86" s="239"/>
      <c r="AC86" s="20"/>
      <c r="AD86" s="20"/>
      <c r="AE86" s="215" t="s">
        <v>1264</v>
      </c>
      <c r="AF86" s="241"/>
      <c r="AG86" s="125">
        <v>47</v>
      </c>
    </row>
    <row r="87" spans="1:37" ht="16.5" customHeight="1" x14ac:dyDescent="0.2">
      <c r="A87" s="282">
        <v>48</v>
      </c>
      <c r="B87" s="140"/>
      <c r="C87" s="140"/>
      <c r="D87" s="140"/>
      <c r="E87" s="215" t="s">
        <v>2320</v>
      </c>
      <c r="F87" s="20"/>
      <c r="G87" s="215" t="s">
        <v>2308</v>
      </c>
      <c r="H87" s="215"/>
      <c r="I87" s="215" t="s">
        <v>2358</v>
      </c>
      <c r="J87" s="241"/>
      <c r="K87" s="20"/>
      <c r="N87" s="20"/>
      <c r="P87" s="215" t="s">
        <v>2428</v>
      </c>
      <c r="Q87" s="215"/>
      <c r="R87" s="215"/>
      <c r="S87" s="215" t="s">
        <v>2451</v>
      </c>
      <c r="T87" s="20"/>
      <c r="U87" s="20"/>
      <c r="W87" s="215" t="s">
        <v>2216</v>
      </c>
      <c r="X87" s="215"/>
      <c r="Y87" s="215"/>
      <c r="Z87" s="20"/>
      <c r="AA87" s="215" t="s">
        <v>2528</v>
      </c>
      <c r="AB87" s="196" t="s">
        <v>2537</v>
      </c>
      <c r="AC87" s="239"/>
      <c r="AD87" s="215" t="s">
        <v>2344</v>
      </c>
      <c r="AE87" s="215"/>
      <c r="AF87" s="20"/>
      <c r="AG87" s="125">
        <v>48</v>
      </c>
    </row>
    <row r="88" spans="1:37" ht="16.5" customHeight="1" x14ac:dyDescent="0.2">
      <c r="A88" s="282">
        <v>49</v>
      </c>
      <c r="B88" s="215" t="s">
        <v>2123</v>
      </c>
      <c r="C88" s="215"/>
      <c r="D88" s="215"/>
      <c r="E88" s="215" t="s">
        <v>2318</v>
      </c>
      <c r="F88" s="20"/>
      <c r="G88" s="215" t="s">
        <v>2350</v>
      </c>
      <c r="H88" s="20"/>
      <c r="I88" s="215" t="s">
        <v>2357</v>
      </c>
      <c r="J88" s="215"/>
      <c r="K88" s="20"/>
      <c r="L88" s="20"/>
      <c r="M88" s="215" t="s">
        <v>2327</v>
      </c>
      <c r="N88" s="215"/>
      <c r="O88" s="215"/>
      <c r="P88" s="215" t="s">
        <v>2429</v>
      </c>
      <c r="Q88" s="215" t="s">
        <v>1353</v>
      </c>
      <c r="R88" s="20"/>
      <c r="S88" s="215" t="s">
        <v>2464</v>
      </c>
      <c r="T88" s="20"/>
      <c r="U88" s="20"/>
      <c r="V88" s="20"/>
      <c r="W88" s="215" t="s">
        <v>2229</v>
      </c>
      <c r="X88" s="215"/>
      <c r="Y88" s="215"/>
      <c r="Z88" s="20"/>
      <c r="AA88" s="20"/>
      <c r="AB88" s="20"/>
      <c r="AC88" s="20"/>
      <c r="AD88" s="215" t="s">
        <v>2345</v>
      </c>
      <c r="AE88" s="215"/>
      <c r="AF88" s="20"/>
      <c r="AG88" s="125">
        <v>49</v>
      </c>
    </row>
    <row r="89" spans="1:37" ht="16.5" customHeight="1" x14ac:dyDescent="0.2">
      <c r="A89" s="282">
        <v>50</v>
      </c>
      <c r="B89" s="215" t="s">
        <v>611</v>
      </c>
      <c r="C89" s="216" t="s">
        <v>584</v>
      </c>
      <c r="D89" s="20"/>
      <c r="E89" s="230" t="s">
        <v>2315</v>
      </c>
      <c r="F89" s="20"/>
      <c r="G89" s="215" t="s">
        <v>2351</v>
      </c>
      <c r="H89" s="20"/>
      <c r="I89" s="20"/>
      <c r="J89" s="20"/>
      <c r="K89" s="20"/>
      <c r="L89" s="215" t="s">
        <v>2346</v>
      </c>
      <c r="M89" s="215"/>
      <c r="N89" s="215"/>
      <c r="O89" s="215"/>
      <c r="P89" s="214" t="s">
        <v>2431</v>
      </c>
      <c r="Q89" s="214" t="s">
        <v>2441</v>
      </c>
      <c r="R89" s="20"/>
      <c r="S89" s="215" t="s">
        <v>2461</v>
      </c>
      <c r="T89" s="20"/>
      <c r="U89" s="20"/>
      <c r="V89" s="20"/>
      <c r="W89" s="215" t="s">
        <v>2393</v>
      </c>
      <c r="X89" s="215"/>
      <c r="Y89" s="215"/>
      <c r="Z89" s="20"/>
      <c r="AA89" s="20"/>
      <c r="AB89" s="20"/>
      <c r="AC89" s="20"/>
      <c r="AD89" s="215" t="s">
        <v>1105</v>
      </c>
      <c r="AE89" s="215"/>
      <c r="AF89" s="20"/>
      <c r="AG89" s="125">
        <v>50</v>
      </c>
    </row>
    <row r="90" spans="1:37" ht="16.5" customHeight="1" x14ac:dyDescent="0.2">
      <c r="A90" s="282">
        <v>51</v>
      </c>
      <c r="B90" s="215" t="s">
        <v>835</v>
      </c>
      <c r="C90" s="215"/>
      <c r="D90" s="20"/>
      <c r="F90" s="215" t="s">
        <v>1930</v>
      </c>
      <c r="G90" s="215"/>
      <c r="H90" s="215"/>
      <c r="K90" s="215" t="s">
        <v>2362</v>
      </c>
      <c r="L90" s="215"/>
      <c r="M90" s="215"/>
      <c r="N90" s="215"/>
      <c r="O90" s="215"/>
      <c r="P90" s="20"/>
      <c r="Q90" s="20"/>
      <c r="R90" s="20"/>
      <c r="S90" s="215" t="s">
        <v>2474</v>
      </c>
      <c r="T90" s="20"/>
      <c r="U90" s="20"/>
      <c r="V90" s="20"/>
      <c r="W90" s="215" t="s">
        <v>2394</v>
      </c>
      <c r="X90" s="215"/>
      <c r="Y90" s="215"/>
      <c r="Z90" s="20"/>
      <c r="AA90" s="20"/>
      <c r="AB90" s="20"/>
      <c r="AC90" s="20"/>
      <c r="AD90" s="215" t="s">
        <v>2538</v>
      </c>
      <c r="AE90" s="215"/>
      <c r="AF90" s="20"/>
      <c r="AG90" s="125">
        <v>51</v>
      </c>
    </row>
    <row r="91" spans="1:37" ht="16.5" customHeight="1" x14ac:dyDescent="0.2">
      <c r="A91" s="282">
        <v>52</v>
      </c>
      <c r="C91" s="215" t="s">
        <v>2260</v>
      </c>
      <c r="D91" s="20"/>
      <c r="G91" s="215" t="s">
        <v>2116</v>
      </c>
      <c r="K91" s="20"/>
      <c r="L91" s="215" t="s">
        <v>2372</v>
      </c>
      <c r="M91" s="215"/>
      <c r="N91" s="215"/>
      <c r="O91" s="215"/>
      <c r="P91" s="215"/>
      <c r="Q91" s="215"/>
      <c r="R91" s="215"/>
      <c r="S91" s="20"/>
      <c r="T91" s="20"/>
      <c r="U91" s="20"/>
      <c r="V91" s="20"/>
      <c r="W91" s="215" t="s">
        <v>2020</v>
      </c>
      <c r="X91" s="215"/>
      <c r="Y91" s="215"/>
      <c r="Z91" s="20"/>
      <c r="AA91" s="20"/>
      <c r="AB91" s="20"/>
      <c r="AC91" s="20"/>
      <c r="AD91" s="20" t="s">
        <v>33</v>
      </c>
      <c r="AE91" s="215" t="s">
        <v>2563</v>
      </c>
      <c r="AF91" s="20"/>
      <c r="AG91" s="125">
        <v>52</v>
      </c>
    </row>
    <row r="92" spans="1:37" s="11" customFormat="1" ht="16.5" customHeight="1" x14ac:dyDescent="0.2">
      <c r="A92" s="282">
        <v>53</v>
      </c>
      <c r="B92" s="215" t="s">
        <v>1674</v>
      </c>
      <c r="C92" s="239" t="s">
        <v>1854</v>
      </c>
      <c r="D92" s="239"/>
      <c r="E92" s="239"/>
      <c r="F92" s="239"/>
      <c r="L92" s="309" t="s">
        <v>2379</v>
      </c>
      <c r="M92" s="309"/>
      <c r="N92" s="309"/>
      <c r="P92" s="20"/>
      <c r="X92" s="215" t="s">
        <v>998</v>
      </c>
      <c r="Y92" s="215"/>
      <c r="Z92" s="215"/>
      <c r="AG92" s="125">
        <v>53</v>
      </c>
      <c r="AI92" s="53"/>
    </row>
    <row r="93" spans="1:37" ht="16.5" customHeight="1" x14ac:dyDescent="0.2">
      <c r="A93" s="282">
        <v>54</v>
      </c>
      <c r="C93" s="216" t="s">
        <v>2265</v>
      </c>
      <c r="L93" s="215" t="s">
        <v>2385</v>
      </c>
      <c r="W93" s="216" t="s">
        <v>2414</v>
      </c>
      <c r="X93" s="216" t="s">
        <v>2423</v>
      </c>
      <c r="Y93" s="216"/>
      <c r="Z93" s="216"/>
      <c r="AC93" s="10" t="s">
        <v>33</v>
      </c>
      <c r="AG93" s="125">
        <v>54</v>
      </c>
    </row>
    <row r="94" spans="1:37" ht="16.5" customHeight="1" x14ac:dyDescent="0.2">
      <c r="A94" s="282">
        <v>55</v>
      </c>
      <c r="C94" s="216" t="s">
        <v>2078</v>
      </c>
      <c r="D94" s="368" t="s">
        <v>2298</v>
      </c>
      <c r="E94" s="368"/>
      <c r="K94" s="20"/>
      <c r="L94" s="20"/>
      <c r="M94" s="20"/>
      <c r="N94" s="20"/>
      <c r="O94" s="20"/>
      <c r="P94" s="20"/>
      <c r="Q94" s="20"/>
      <c r="R94" s="20"/>
      <c r="S94" s="20"/>
      <c r="T94" s="20"/>
      <c r="U94" s="20"/>
      <c r="W94" s="216" t="s">
        <v>2412</v>
      </c>
      <c r="X94" s="216"/>
      <c r="Z94" s="20"/>
      <c r="AA94" s="20"/>
      <c r="AB94" s="20"/>
      <c r="AC94" s="20"/>
      <c r="AD94" s="215">
        <v>4</v>
      </c>
      <c r="AE94" s="215"/>
      <c r="AF94" s="215"/>
      <c r="AG94" s="125">
        <v>55</v>
      </c>
      <c r="AH94" s="5"/>
      <c r="AJ94" s="5"/>
      <c r="AK94" s="5"/>
    </row>
    <row r="95" spans="1:37" ht="16.5" customHeight="1" x14ac:dyDescent="0.2">
      <c r="A95" s="282">
        <v>56</v>
      </c>
      <c r="B95" s="276"/>
      <c r="C95" s="276"/>
      <c r="D95" s="276"/>
      <c r="E95" s="276"/>
      <c r="F95" s="276"/>
      <c r="G95" s="276"/>
      <c r="H95" s="276"/>
      <c r="I95" s="276"/>
      <c r="J95" s="276"/>
      <c r="K95" s="276"/>
      <c r="L95" s="276"/>
      <c r="M95" s="276"/>
      <c r="N95" s="276"/>
      <c r="O95" s="276"/>
      <c r="P95" s="276"/>
      <c r="Q95" s="276"/>
      <c r="R95" s="276"/>
      <c r="S95" s="276"/>
      <c r="T95" s="276"/>
      <c r="U95" s="276"/>
      <c r="V95" s="276"/>
      <c r="W95" s="276"/>
      <c r="X95" s="276"/>
      <c r="Y95" s="276"/>
      <c r="Z95" s="276"/>
      <c r="AA95" s="276"/>
      <c r="AB95" s="276"/>
      <c r="AC95" s="276"/>
      <c r="AD95" s="276"/>
      <c r="AE95" s="276"/>
      <c r="AF95" s="276"/>
      <c r="AG95" s="125">
        <v>56</v>
      </c>
      <c r="AH95" s="5"/>
      <c r="AJ95" s="5"/>
      <c r="AK95" s="5"/>
    </row>
    <row r="96" spans="1:37" ht="16.5" customHeight="1" x14ac:dyDescent="0.2">
      <c r="A96" s="282">
        <v>57</v>
      </c>
      <c r="B96" s="276"/>
      <c r="C96" s="276"/>
      <c r="D96" s="276"/>
      <c r="E96" s="276"/>
      <c r="F96" s="276"/>
      <c r="G96" s="276"/>
      <c r="H96" s="276"/>
      <c r="I96" s="276"/>
      <c r="J96" s="276"/>
      <c r="K96" s="276"/>
      <c r="L96" s="276"/>
      <c r="M96" s="276"/>
      <c r="N96" s="276"/>
      <c r="O96" s="276"/>
      <c r="P96" s="276"/>
      <c r="Q96" s="276"/>
      <c r="R96" s="276"/>
      <c r="S96" s="276"/>
      <c r="T96" s="276"/>
      <c r="U96" s="276"/>
      <c r="V96" s="276"/>
      <c r="W96" s="276"/>
      <c r="X96" s="276"/>
      <c r="Y96" s="276"/>
      <c r="Z96" s="276"/>
      <c r="AA96" s="276"/>
      <c r="AB96" s="276"/>
      <c r="AC96" s="276"/>
      <c r="AD96" s="276"/>
      <c r="AE96" s="276"/>
      <c r="AF96" s="276"/>
      <c r="AG96" s="125">
        <v>57</v>
      </c>
      <c r="AH96" s="5"/>
      <c r="AJ96" s="5"/>
      <c r="AK96" s="5"/>
    </row>
    <row r="97" spans="1:37" ht="16.5" customHeight="1" x14ac:dyDescent="0.2">
      <c r="A97" s="283">
        <v>58</v>
      </c>
      <c r="B97" s="276"/>
      <c r="C97" s="276"/>
      <c r="D97" s="276"/>
      <c r="E97" s="276"/>
      <c r="F97" s="276"/>
      <c r="G97" s="276"/>
      <c r="H97" s="276"/>
      <c r="I97" s="276"/>
      <c r="J97" s="276"/>
      <c r="K97" s="276"/>
      <c r="L97" s="276"/>
      <c r="M97" s="276"/>
      <c r="N97" s="276"/>
      <c r="O97" s="276"/>
      <c r="P97" s="276"/>
      <c r="Q97" s="276"/>
      <c r="R97" s="276"/>
      <c r="S97" s="276"/>
      <c r="T97" s="276"/>
      <c r="U97" s="276"/>
      <c r="V97" s="276"/>
      <c r="W97" s="276"/>
      <c r="X97" s="276"/>
      <c r="Y97" s="276"/>
      <c r="Z97" s="276"/>
      <c r="AA97" s="276"/>
      <c r="AB97" s="276"/>
      <c r="AC97" s="276"/>
      <c r="AD97" s="276"/>
      <c r="AE97" s="276"/>
      <c r="AF97" s="276"/>
      <c r="AG97" s="129">
        <v>58</v>
      </c>
      <c r="AH97" s="5"/>
      <c r="AJ97" s="5"/>
      <c r="AK97" s="5"/>
    </row>
    <row r="98" spans="1:37" ht="16.5" customHeight="1" x14ac:dyDescent="0.2">
      <c r="A98" s="284" t="s">
        <v>6</v>
      </c>
      <c r="B98" s="45" t="str">
        <f t="shared" ref="B98:AF98" si="2">B54</f>
        <v>Fri</v>
      </c>
      <c r="C98" s="45" t="str">
        <f t="shared" si="2"/>
        <v>Sat</v>
      </c>
      <c r="D98" s="45" t="str">
        <f t="shared" si="2"/>
        <v>Sun</v>
      </c>
      <c r="E98" s="45" t="str">
        <f t="shared" si="2"/>
        <v>Mon</v>
      </c>
      <c r="F98" s="45" t="str">
        <f t="shared" si="2"/>
        <v>Tue</v>
      </c>
      <c r="G98" s="45" t="str">
        <f t="shared" si="2"/>
        <v>Wed</v>
      </c>
      <c r="H98" s="45" t="str">
        <f t="shared" si="2"/>
        <v>Thu</v>
      </c>
      <c r="I98" s="45" t="str">
        <f t="shared" si="2"/>
        <v>Fri</v>
      </c>
      <c r="J98" s="45" t="str">
        <f t="shared" si="2"/>
        <v>Sat</v>
      </c>
      <c r="K98" s="45" t="str">
        <f t="shared" si="2"/>
        <v>Sun</v>
      </c>
      <c r="L98" s="45" t="str">
        <f t="shared" si="2"/>
        <v>Mon</v>
      </c>
      <c r="M98" s="45" t="str">
        <f t="shared" si="2"/>
        <v>Tue</v>
      </c>
      <c r="N98" s="45" t="str">
        <f t="shared" si="2"/>
        <v>Wed</v>
      </c>
      <c r="O98" s="45" t="str">
        <f t="shared" si="2"/>
        <v>Thu</v>
      </c>
      <c r="P98" s="45" t="str">
        <f t="shared" si="2"/>
        <v>Fri</v>
      </c>
      <c r="Q98" s="45" t="str">
        <f t="shared" si="2"/>
        <v>Sat</v>
      </c>
      <c r="R98" s="45" t="str">
        <f t="shared" si="2"/>
        <v>Sun</v>
      </c>
      <c r="S98" s="45">
        <v>3</v>
      </c>
      <c r="T98" s="45" t="str">
        <f t="shared" si="2"/>
        <v>Tue</v>
      </c>
      <c r="U98" s="45" t="str">
        <f t="shared" si="2"/>
        <v>Wed</v>
      </c>
      <c r="V98" s="45" t="str">
        <f t="shared" si="2"/>
        <v>Thu</v>
      </c>
      <c r="W98" s="45" t="str">
        <f t="shared" si="2"/>
        <v>Fri</v>
      </c>
      <c r="X98" s="45" t="str">
        <f t="shared" si="2"/>
        <v>Sat</v>
      </c>
      <c r="Y98" s="45" t="str">
        <f t="shared" si="2"/>
        <v>Sun</v>
      </c>
      <c r="Z98" s="45" t="str">
        <f t="shared" si="2"/>
        <v>Mon</v>
      </c>
      <c r="AA98" s="45" t="str">
        <f t="shared" si="2"/>
        <v>Tue</v>
      </c>
      <c r="AB98" s="45" t="str">
        <f t="shared" si="2"/>
        <v>Wed</v>
      </c>
      <c r="AC98" s="45" t="str">
        <f t="shared" si="2"/>
        <v>Thu</v>
      </c>
      <c r="AD98" s="45" t="str">
        <f t="shared" si="2"/>
        <v>Fri</v>
      </c>
      <c r="AE98" s="45" t="str">
        <f t="shared" si="2"/>
        <v>Sat</v>
      </c>
      <c r="AF98" s="45" t="str">
        <f t="shared" si="2"/>
        <v>Sun</v>
      </c>
      <c r="AG98" s="130" t="s">
        <v>6</v>
      </c>
      <c r="AH98" s="5"/>
      <c r="AJ98" s="5"/>
      <c r="AK98" s="5"/>
    </row>
    <row r="99" spans="1:37" ht="16.5" customHeight="1" x14ac:dyDescent="0.2">
      <c r="A99" s="284" t="s">
        <v>7</v>
      </c>
      <c r="B99" s="45">
        <v>1</v>
      </c>
      <c r="C99" s="45">
        <v>2</v>
      </c>
      <c r="D99" s="45">
        <v>3</v>
      </c>
      <c r="E99" s="45">
        <v>4</v>
      </c>
      <c r="F99" s="45">
        <v>5</v>
      </c>
      <c r="G99" s="45">
        <v>6</v>
      </c>
      <c r="H99" s="45">
        <v>7</v>
      </c>
      <c r="I99" s="45">
        <v>8</v>
      </c>
      <c r="J99" s="45">
        <v>9</v>
      </c>
      <c r="K99" s="45">
        <v>10</v>
      </c>
      <c r="L99" s="45">
        <v>11</v>
      </c>
      <c r="M99" s="45">
        <v>12</v>
      </c>
      <c r="N99" s="45">
        <v>13</v>
      </c>
      <c r="O99" s="45">
        <v>14</v>
      </c>
      <c r="P99" s="45">
        <v>15</v>
      </c>
      <c r="Q99" s="45">
        <v>16</v>
      </c>
      <c r="R99" s="45">
        <v>17</v>
      </c>
      <c r="S99" s="45">
        <v>18</v>
      </c>
      <c r="T99" s="45">
        <v>19</v>
      </c>
      <c r="U99" s="45">
        <v>20</v>
      </c>
      <c r="V99" s="45">
        <v>21</v>
      </c>
      <c r="W99" s="45">
        <v>22</v>
      </c>
      <c r="X99" s="45">
        <v>23</v>
      </c>
      <c r="Y99" s="45">
        <v>24</v>
      </c>
      <c r="Z99" s="45">
        <v>25</v>
      </c>
      <c r="AA99" s="45">
        <v>26</v>
      </c>
      <c r="AB99" s="45">
        <v>27</v>
      </c>
      <c r="AC99" s="45">
        <v>28</v>
      </c>
      <c r="AD99" s="45">
        <v>29</v>
      </c>
      <c r="AE99" s="45">
        <v>30</v>
      </c>
      <c r="AF99" s="45">
        <v>31</v>
      </c>
      <c r="AG99" s="130" t="s">
        <v>7</v>
      </c>
      <c r="AH99" s="5"/>
      <c r="AJ99" s="5"/>
      <c r="AK99" s="5"/>
    </row>
    <row r="100" spans="1:37" ht="16.5" customHeight="1" x14ac:dyDescent="0.2">
      <c r="A100" s="118" t="s">
        <v>361</v>
      </c>
      <c r="C100" s="20"/>
      <c r="D100" s="20"/>
      <c r="E100" s="20"/>
      <c r="F100" s="20"/>
      <c r="G100" s="20"/>
      <c r="H100" s="20"/>
      <c r="I100" s="20"/>
      <c r="J100" s="20"/>
      <c r="K100" s="20"/>
      <c r="L100" s="20"/>
      <c r="M100" s="20"/>
      <c r="N100" s="20"/>
      <c r="O100" s="20"/>
      <c r="P100" s="20"/>
      <c r="Q100" s="20"/>
      <c r="R100" s="20"/>
      <c r="S100" s="20"/>
      <c r="T100" s="20"/>
      <c r="X100" s="20"/>
      <c r="Y100" s="20"/>
      <c r="Z100" s="294" t="s">
        <v>2306</v>
      </c>
      <c r="AA100" s="294"/>
      <c r="AB100" s="294"/>
      <c r="AC100" s="294"/>
      <c r="AD100" s="20"/>
      <c r="AE100" s="20"/>
      <c r="AF100" s="20"/>
      <c r="AG100" s="131" t="s">
        <v>361</v>
      </c>
      <c r="AH100" s="5"/>
      <c r="AJ100" s="5"/>
      <c r="AK100" s="5"/>
    </row>
    <row r="101" spans="1:37" ht="16.5" customHeight="1" x14ac:dyDescent="0.2">
      <c r="A101" s="283" t="s">
        <v>35</v>
      </c>
      <c r="B101" s="215" t="s">
        <v>2341</v>
      </c>
      <c r="C101" s="215"/>
      <c r="D101" s="215"/>
      <c r="E101" s="215"/>
      <c r="F101" s="215"/>
      <c r="G101" s="215"/>
      <c r="H101" s="215"/>
      <c r="I101" s="215"/>
      <c r="J101" s="215"/>
      <c r="K101" s="20"/>
      <c r="L101" s="20"/>
      <c r="M101" s="20"/>
      <c r="N101" s="215" t="s">
        <v>2400</v>
      </c>
      <c r="O101" s="20"/>
      <c r="P101" s="214" t="s">
        <v>2417</v>
      </c>
      <c r="Q101" s="20"/>
      <c r="R101" s="20"/>
      <c r="S101" s="215" t="s">
        <v>2463</v>
      </c>
      <c r="T101" s="215"/>
      <c r="U101" s="20"/>
      <c r="V101" s="20"/>
      <c r="W101" s="215" t="s">
        <v>2418</v>
      </c>
      <c r="X101" s="214" t="s">
        <v>2413</v>
      </c>
      <c r="Y101" s="214"/>
      <c r="Z101" s="205"/>
      <c r="AA101" s="20"/>
      <c r="AB101" s="20"/>
      <c r="AC101" s="20"/>
      <c r="AD101" s="215" t="s">
        <v>419</v>
      </c>
      <c r="AE101" s="215"/>
      <c r="AF101" s="20"/>
      <c r="AG101" s="129" t="s">
        <v>35</v>
      </c>
      <c r="AH101" s="5"/>
      <c r="AJ101" s="5"/>
      <c r="AK101" s="5"/>
    </row>
    <row r="102" spans="1:37" ht="16.5" customHeight="1" x14ac:dyDescent="0.2">
      <c r="A102" s="283" t="s">
        <v>36</v>
      </c>
      <c r="B102" s="215" t="s">
        <v>2274</v>
      </c>
      <c r="C102" s="311" t="s">
        <v>2022</v>
      </c>
      <c r="D102" s="368" t="s">
        <v>2301</v>
      </c>
      <c r="E102" s="239" t="s">
        <v>2310</v>
      </c>
      <c r="F102" s="239"/>
      <c r="G102" s="239"/>
      <c r="H102" s="239"/>
      <c r="I102" s="239"/>
      <c r="J102" s="239"/>
      <c r="K102" s="20"/>
      <c r="L102" s="20"/>
      <c r="M102" s="20"/>
      <c r="N102" s="20"/>
      <c r="O102" s="215" t="s">
        <v>2415</v>
      </c>
      <c r="P102" s="215"/>
      <c r="Q102" s="20"/>
      <c r="R102" s="20"/>
      <c r="S102" s="20"/>
      <c r="T102" s="20"/>
      <c r="U102" s="215" t="s">
        <v>2489</v>
      </c>
      <c r="V102" s="215"/>
      <c r="W102" s="215"/>
      <c r="X102" s="220" t="s">
        <v>78</v>
      </c>
      <c r="Y102" s="20"/>
      <c r="Z102" s="20"/>
      <c r="AA102" s="20"/>
      <c r="AB102" s="20"/>
      <c r="AC102" s="20"/>
      <c r="AD102" s="20"/>
      <c r="AE102" s="20"/>
      <c r="AF102" s="20"/>
      <c r="AG102" s="129" t="s">
        <v>36</v>
      </c>
      <c r="AH102" s="5"/>
      <c r="AJ102" s="5"/>
      <c r="AK102" s="5"/>
    </row>
    <row r="103" spans="1:37" ht="16.5" customHeight="1" x14ac:dyDescent="0.2">
      <c r="A103" s="283" t="s">
        <v>35</v>
      </c>
      <c r="B103" s="215" t="s">
        <v>2275</v>
      </c>
      <c r="C103" s="215" t="s">
        <v>1368</v>
      </c>
      <c r="D103" s="99"/>
      <c r="E103" s="239" t="s">
        <v>2311</v>
      </c>
      <c r="F103" s="239"/>
      <c r="G103" s="239"/>
      <c r="H103" s="239"/>
      <c r="I103" s="239"/>
      <c r="J103" s="239"/>
      <c r="K103" s="20"/>
      <c r="L103" s="20"/>
      <c r="M103" s="20"/>
      <c r="N103" s="20"/>
      <c r="O103" s="20"/>
      <c r="P103" s="215" t="s">
        <v>2419</v>
      </c>
      <c r="Q103" s="215"/>
      <c r="R103" s="20"/>
      <c r="S103" s="215" t="s">
        <v>2462</v>
      </c>
      <c r="T103" s="215"/>
      <c r="U103" s="215" t="s">
        <v>2466</v>
      </c>
      <c r="V103" s="215"/>
      <c r="W103" s="215"/>
      <c r="X103" s="215"/>
      <c r="Y103" s="215"/>
      <c r="Z103" s="109"/>
      <c r="AA103" s="20"/>
      <c r="AB103" s="20"/>
      <c r="AC103" s="20"/>
      <c r="AD103" s="20"/>
      <c r="AE103" s="20"/>
      <c r="AF103" s="20"/>
      <c r="AG103" s="129" t="s">
        <v>35</v>
      </c>
      <c r="AH103" s="5"/>
      <c r="AJ103" s="5"/>
      <c r="AK103" s="5"/>
    </row>
    <row r="104" spans="1:37" ht="16.5" customHeight="1" x14ac:dyDescent="0.2">
      <c r="A104" s="283"/>
      <c r="B104" s="215" t="s">
        <v>2279</v>
      </c>
      <c r="C104" s="215" t="s">
        <v>244</v>
      </c>
      <c r="D104" s="215"/>
      <c r="E104" s="239" t="s">
        <v>2312</v>
      </c>
      <c r="F104" s="239"/>
      <c r="G104" s="239"/>
      <c r="H104" s="239"/>
      <c r="I104" s="239"/>
      <c r="J104" s="239"/>
      <c r="K104" s="20"/>
      <c r="L104" s="20"/>
      <c r="M104" s="20"/>
      <c r="N104" s="20"/>
      <c r="O104" s="215" t="s">
        <v>1930</v>
      </c>
      <c r="P104" s="215"/>
      <c r="Q104" s="215"/>
      <c r="R104" s="20"/>
      <c r="S104" s="20"/>
      <c r="T104" s="20"/>
      <c r="U104" s="20"/>
      <c r="V104" s="215" t="s">
        <v>2477</v>
      </c>
      <c r="W104" s="215" t="s">
        <v>2117</v>
      </c>
      <c r="X104" s="215"/>
      <c r="Y104" s="215"/>
      <c r="Z104" s="20"/>
      <c r="AA104" s="20"/>
      <c r="AB104" s="20"/>
      <c r="AC104" s="20"/>
      <c r="AD104" s="20"/>
      <c r="AE104" s="20"/>
      <c r="AF104" s="20"/>
      <c r="AG104" s="129"/>
      <c r="AH104" s="5"/>
      <c r="AJ104" s="5"/>
      <c r="AK104" s="5"/>
    </row>
    <row r="105" spans="1:37" ht="16.5" customHeight="1" x14ac:dyDescent="0.2">
      <c r="A105" s="283" t="s">
        <v>37</v>
      </c>
      <c r="B105" s="215" t="s">
        <v>2282</v>
      </c>
      <c r="C105" s="215" t="s">
        <v>244</v>
      </c>
      <c r="D105" s="215" t="s">
        <v>2304</v>
      </c>
      <c r="E105" s="239" t="s">
        <v>2125</v>
      </c>
      <c r="F105" s="239"/>
      <c r="G105" s="239"/>
      <c r="H105" s="239"/>
      <c r="I105" s="239"/>
      <c r="J105" s="239"/>
      <c r="K105" s="20"/>
      <c r="L105" s="20"/>
      <c r="M105" s="20"/>
      <c r="N105" s="20"/>
      <c r="O105" s="20"/>
      <c r="P105" s="20"/>
      <c r="Q105" s="20"/>
      <c r="R105" s="20"/>
      <c r="S105" s="20"/>
      <c r="T105" s="20"/>
      <c r="V105" s="20"/>
      <c r="W105" s="215" t="s">
        <v>2140</v>
      </c>
      <c r="X105" s="215"/>
      <c r="Y105" s="215"/>
      <c r="Z105" s="20"/>
      <c r="AA105" s="20"/>
      <c r="AB105" s="20"/>
      <c r="AC105" s="20"/>
      <c r="AD105" s="20"/>
      <c r="AE105" s="20"/>
      <c r="AF105" s="20"/>
      <c r="AG105" s="129" t="s">
        <v>37</v>
      </c>
      <c r="AH105" s="5"/>
      <c r="AJ105" s="5"/>
      <c r="AK105" s="5"/>
    </row>
    <row r="106" spans="1:37" ht="16.5" customHeight="1" x14ac:dyDescent="0.2">
      <c r="A106" s="283" t="s">
        <v>38</v>
      </c>
      <c r="B106" s="215" t="s">
        <v>2282</v>
      </c>
      <c r="C106" s="215" t="s">
        <v>244</v>
      </c>
      <c r="D106" s="215" t="s">
        <v>2305</v>
      </c>
      <c r="E106" s="239" t="s">
        <v>2316</v>
      </c>
      <c r="F106" s="239"/>
      <c r="G106" s="239"/>
      <c r="H106" s="239"/>
      <c r="I106" s="239"/>
      <c r="J106" s="239"/>
      <c r="K106" s="20"/>
      <c r="L106" s="20"/>
      <c r="M106" s="20"/>
      <c r="N106" s="20"/>
      <c r="O106" s="20"/>
      <c r="P106" s="20"/>
      <c r="R106" s="215" t="s">
        <v>2435</v>
      </c>
      <c r="S106" s="215"/>
      <c r="T106" s="20"/>
      <c r="U106" s="215" t="s">
        <v>2484</v>
      </c>
      <c r="V106" s="20"/>
      <c r="W106" s="215" t="s">
        <v>2141</v>
      </c>
      <c r="X106" s="215"/>
      <c r="Y106" s="215"/>
      <c r="Z106" s="20"/>
      <c r="AA106" s="20"/>
      <c r="AB106" s="20"/>
      <c r="AC106" s="20"/>
      <c r="AD106" s="20"/>
      <c r="AE106" s="20"/>
      <c r="AF106" s="20"/>
      <c r="AG106" s="129" t="s">
        <v>38</v>
      </c>
      <c r="AH106" s="5"/>
      <c r="AJ106" s="5"/>
      <c r="AK106" s="5"/>
    </row>
    <row r="107" spans="1:37" ht="16.5" customHeight="1" x14ac:dyDescent="0.2">
      <c r="A107" s="283" t="s">
        <v>37</v>
      </c>
      <c r="B107" s="215" t="s">
        <v>2283</v>
      </c>
      <c r="C107" s="215" t="s">
        <v>419</v>
      </c>
      <c r="D107" s="99"/>
      <c r="E107" s="197" t="s">
        <v>2317</v>
      </c>
      <c r="F107" s="197"/>
      <c r="G107" s="197"/>
      <c r="H107" s="197"/>
      <c r="I107" s="197"/>
      <c r="J107" s="197"/>
      <c r="K107" s="20"/>
      <c r="L107" s="20"/>
      <c r="M107" s="20"/>
      <c r="N107" s="20"/>
      <c r="O107" s="20"/>
      <c r="P107" s="20"/>
      <c r="Q107" s="20"/>
      <c r="R107" s="20"/>
      <c r="S107" s="20"/>
      <c r="T107" s="20"/>
      <c r="U107" s="215" t="s">
        <v>2485</v>
      </c>
      <c r="V107" s="20"/>
      <c r="W107" s="215" t="s">
        <v>2142</v>
      </c>
      <c r="X107" s="215"/>
      <c r="Y107" s="215"/>
      <c r="Z107" s="20"/>
      <c r="AA107" s="20"/>
      <c r="AB107" s="20"/>
      <c r="AC107" s="20"/>
      <c r="AD107" s="20"/>
      <c r="AE107" s="20"/>
      <c r="AF107" s="20"/>
      <c r="AG107" s="129" t="s">
        <v>37</v>
      </c>
      <c r="AH107" s="5"/>
      <c r="AJ107" s="5"/>
      <c r="AK107" s="5"/>
    </row>
    <row r="108" spans="1:37" ht="16.5" customHeight="1" x14ac:dyDescent="0.2">
      <c r="A108" s="283" t="s">
        <v>34</v>
      </c>
      <c r="C108" s="239" t="s">
        <v>2267</v>
      </c>
      <c r="F108" s="215" t="s">
        <v>2333</v>
      </c>
      <c r="G108" s="20"/>
      <c r="H108" s="197" t="s">
        <v>2185</v>
      </c>
      <c r="J108" s="215" t="s">
        <v>2232</v>
      </c>
      <c r="K108" s="20"/>
      <c r="L108" s="20"/>
      <c r="M108" s="20"/>
      <c r="N108" s="20"/>
      <c r="O108" s="20"/>
      <c r="P108" s="20"/>
      <c r="Q108" s="20"/>
      <c r="R108" s="20"/>
      <c r="S108" s="20"/>
      <c r="T108" s="20"/>
      <c r="U108" s="215" t="s">
        <v>2486</v>
      </c>
      <c r="V108" s="20"/>
      <c r="W108" s="215" t="s">
        <v>2143</v>
      </c>
      <c r="X108" s="215"/>
      <c r="Y108" s="215"/>
      <c r="Z108" s="20"/>
      <c r="AA108" s="20"/>
      <c r="AB108" s="20"/>
      <c r="AC108" s="20"/>
      <c r="AD108" s="20"/>
      <c r="AE108" s="20"/>
      <c r="AF108" s="20"/>
      <c r="AG108" s="129" t="s">
        <v>34</v>
      </c>
      <c r="AH108" s="5"/>
      <c r="AJ108" s="5"/>
      <c r="AK108" s="5"/>
    </row>
    <row r="109" spans="1:37" ht="16.5" customHeight="1" x14ac:dyDescent="0.2">
      <c r="A109" s="283" t="s">
        <v>39</v>
      </c>
      <c r="C109" s="239" t="s">
        <v>581</v>
      </c>
      <c r="D109" s="99"/>
      <c r="E109" s="196" t="s">
        <v>895</v>
      </c>
      <c r="F109" s="239"/>
      <c r="G109" s="239"/>
      <c r="H109" s="197" t="s">
        <v>2185</v>
      </c>
      <c r="J109" s="215" t="s">
        <v>2235</v>
      </c>
      <c r="K109" s="20"/>
      <c r="L109" s="20"/>
      <c r="M109" s="20"/>
      <c r="N109" s="20"/>
      <c r="O109" s="20"/>
      <c r="P109" s="20"/>
      <c r="Q109" s="20"/>
      <c r="R109" s="20"/>
      <c r="S109" s="20"/>
      <c r="T109" s="20"/>
      <c r="U109" s="20"/>
      <c r="V109" s="20"/>
      <c r="W109" s="215" t="s">
        <v>2164</v>
      </c>
      <c r="X109" s="215"/>
      <c r="Y109" s="215"/>
      <c r="Z109" s="20"/>
      <c r="AA109" s="20"/>
      <c r="AB109" s="20"/>
      <c r="AC109" s="20"/>
      <c r="AD109" s="20"/>
      <c r="AE109" s="20"/>
      <c r="AF109" s="20"/>
      <c r="AG109" s="129" t="s">
        <v>39</v>
      </c>
      <c r="AH109" s="5"/>
      <c r="AJ109" s="5"/>
      <c r="AK109" s="5"/>
    </row>
    <row r="110" spans="1:37" ht="16.5" customHeight="1" x14ac:dyDescent="0.2">
      <c r="A110" s="283" t="s">
        <v>40</v>
      </c>
      <c r="B110" s="230" t="s">
        <v>2281</v>
      </c>
      <c r="C110" s="230" t="s">
        <v>2289</v>
      </c>
      <c r="E110" s="215" t="s">
        <v>2325</v>
      </c>
      <c r="F110" s="215" t="s">
        <v>790</v>
      </c>
      <c r="G110" s="239"/>
      <c r="H110" s="197" t="s">
        <v>2185</v>
      </c>
      <c r="J110" s="215" t="s">
        <v>2236</v>
      </c>
      <c r="K110" s="20"/>
      <c r="L110" s="20"/>
      <c r="M110" s="20"/>
      <c r="N110" s="20"/>
      <c r="O110" s="20"/>
      <c r="P110" s="20"/>
      <c r="Q110" s="20"/>
      <c r="R110" s="20"/>
      <c r="S110" s="20"/>
      <c r="T110" s="20"/>
      <c r="U110" s="20"/>
      <c r="V110" s="20"/>
      <c r="W110" s="215" t="s">
        <v>2165</v>
      </c>
      <c r="X110" s="215"/>
      <c r="Y110" s="215"/>
      <c r="Z110" s="20"/>
      <c r="AA110" s="20"/>
      <c r="AB110" s="20"/>
      <c r="AC110" s="20"/>
      <c r="AD110" s="20"/>
      <c r="AE110" s="20"/>
      <c r="AF110" s="20"/>
      <c r="AG110" s="129" t="s">
        <v>40</v>
      </c>
      <c r="AH110" s="5"/>
      <c r="AJ110" s="5"/>
      <c r="AK110" s="5"/>
    </row>
    <row r="111" spans="1:37" ht="16.5" customHeight="1" x14ac:dyDescent="0.2">
      <c r="A111" s="283" t="s">
        <v>41</v>
      </c>
      <c r="B111" s="239" t="s">
        <v>2284</v>
      </c>
      <c r="C111" s="230" t="s">
        <v>2287</v>
      </c>
      <c r="D111" s="230" t="s">
        <v>33</v>
      </c>
      <c r="E111" s="230"/>
      <c r="F111" s="215" t="s">
        <v>898</v>
      </c>
      <c r="G111" s="215"/>
      <c r="H111" s="215"/>
      <c r="I111" s="215" t="s">
        <v>739</v>
      </c>
      <c r="J111" s="215"/>
      <c r="K111" s="20"/>
      <c r="L111" s="20"/>
      <c r="M111" s="20"/>
      <c r="N111" s="20"/>
      <c r="O111" s="20"/>
      <c r="P111" s="20"/>
      <c r="Q111" s="20"/>
      <c r="R111" s="20"/>
      <c r="S111" s="20"/>
      <c r="T111" s="20"/>
      <c r="U111" s="20"/>
      <c r="V111" s="20"/>
      <c r="W111" s="215" t="s">
        <v>2166</v>
      </c>
      <c r="X111" s="215"/>
      <c r="Y111" s="215"/>
      <c r="Z111" s="20"/>
      <c r="AA111" s="20"/>
      <c r="AB111" s="20"/>
      <c r="AC111" s="20"/>
      <c r="AD111" s="20"/>
      <c r="AE111" s="20"/>
      <c r="AF111" s="20"/>
      <c r="AG111" s="129" t="s">
        <v>41</v>
      </c>
      <c r="AH111" s="5"/>
      <c r="AJ111" s="5"/>
      <c r="AK111" s="5"/>
    </row>
    <row r="112" spans="1:37" ht="16.5" customHeight="1" x14ac:dyDescent="0.2">
      <c r="A112" s="283" t="s">
        <v>34</v>
      </c>
      <c r="C112" s="215" t="s">
        <v>2294</v>
      </c>
      <c r="D112" s="20"/>
      <c r="E112" s="20"/>
      <c r="F112" s="215" t="s">
        <v>2309</v>
      </c>
      <c r="G112" s="215"/>
      <c r="H112" s="215"/>
      <c r="I112" s="231" t="s">
        <v>2329</v>
      </c>
      <c r="J112" s="231"/>
      <c r="K112" s="231"/>
      <c r="L112" s="231"/>
      <c r="M112" s="231"/>
      <c r="N112" s="231"/>
      <c r="O112" s="231"/>
      <c r="P112" s="231"/>
      <c r="Q112" s="231"/>
      <c r="R112" s="231"/>
      <c r="S112" s="20"/>
      <c r="T112" s="20"/>
      <c r="U112" s="20"/>
      <c r="V112" s="20"/>
      <c r="W112" s="215" t="s">
        <v>2167</v>
      </c>
      <c r="X112" s="215"/>
      <c r="Y112" s="215"/>
      <c r="Z112" s="20"/>
      <c r="AA112" s="20"/>
      <c r="AB112" s="20"/>
      <c r="AC112" s="20"/>
      <c r="AD112" s="20"/>
      <c r="AE112" s="20"/>
      <c r="AF112" s="20"/>
      <c r="AG112" s="129" t="s">
        <v>34</v>
      </c>
      <c r="AH112" s="5"/>
      <c r="AJ112" s="5"/>
      <c r="AK112" s="5"/>
    </row>
    <row r="113" spans="3:37" ht="16.5" customHeight="1" x14ac:dyDescent="0.2">
      <c r="C113" s="361" t="s">
        <v>713</v>
      </c>
      <c r="D113" s="20"/>
      <c r="E113" s="20"/>
      <c r="F113" s="20"/>
      <c r="G113" s="215" t="s">
        <v>2336</v>
      </c>
      <c r="H113" s="215"/>
      <c r="I113" s="215"/>
      <c r="J113" s="215"/>
      <c r="K113" s="215"/>
      <c r="L113" s="215"/>
      <c r="M113" s="20"/>
      <c r="N113" s="20"/>
      <c r="O113" s="20"/>
      <c r="P113" s="20"/>
      <c r="Q113" s="20"/>
      <c r="R113" s="20"/>
      <c r="S113" s="20"/>
      <c r="T113" s="20"/>
      <c r="U113" s="20"/>
      <c r="V113" s="20"/>
      <c r="W113" s="205"/>
      <c r="X113" s="215" t="s">
        <v>2176</v>
      </c>
      <c r="Y113" s="215"/>
      <c r="Z113" s="215"/>
      <c r="AA113" s="20"/>
      <c r="AB113" s="20"/>
      <c r="AC113" s="20"/>
      <c r="AD113" s="20"/>
      <c r="AE113" s="20"/>
      <c r="AF113" s="20"/>
      <c r="AG113" s="5"/>
      <c r="AH113" s="5"/>
      <c r="AJ113" s="5"/>
      <c r="AK113" s="5"/>
    </row>
    <row r="114" spans="3:37" ht="16.5" customHeight="1" x14ac:dyDescent="0.2">
      <c r="C114" s="20"/>
      <c r="D114" s="294" t="s">
        <v>1724</v>
      </c>
      <c r="E114" s="294"/>
      <c r="F114" s="294"/>
      <c r="G114" s="20"/>
      <c r="H114" s="215" t="s">
        <v>2363</v>
      </c>
      <c r="I114" s="215"/>
      <c r="J114" s="215"/>
      <c r="M114" s="20"/>
      <c r="N114" s="20"/>
      <c r="O114" s="20"/>
      <c r="P114" s="20"/>
      <c r="Q114" s="20"/>
      <c r="R114" s="20"/>
      <c r="S114" s="20"/>
      <c r="T114" s="20"/>
      <c r="U114" s="20"/>
      <c r="V114" s="215" t="s">
        <v>800</v>
      </c>
      <c r="W114" s="215"/>
      <c r="X114" s="215"/>
      <c r="Y114" s="215"/>
      <c r="Z114" s="205"/>
      <c r="AA114" s="20"/>
      <c r="AB114" s="20"/>
      <c r="AC114" s="20"/>
      <c r="AD114" s="20"/>
      <c r="AE114" s="20"/>
      <c r="AF114" s="20"/>
      <c r="AG114" s="5"/>
      <c r="AH114" s="5"/>
      <c r="AJ114" s="5"/>
      <c r="AK114" s="5"/>
    </row>
    <row r="115" spans="3:37" ht="16.5" customHeight="1" x14ac:dyDescent="0.2">
      <c r="C115" s="216" t="s">
        <v>2065</v>
      </c>
      <c r="D115" s="216"/>
      <c r="E115" s="216"/>
      <c r="F115" s="216"/>
      <c r="G115" s="216"/>
      <c r="H115" s="216"/>
      <c r="I115" s="216"/>
      <c r="J115" s="20"/>
      <c r="K115" s="20"/>
      <c r="L115" s="20"/>
      <c r="M115" s="20"/>
      <c r="N115" s="20"/>
      <c r="O115" s="20"/>
      <c r="P115" s="20"/>
      <c r="Q115" s="20"/>
      <c r="R115" s="20"/>
      <c r="S115" s="20"/>
      <c r="T115" s="20"/>
      <c r="U115" s="20"/>
      <c r="V115" s="34" t="s">
        <v>2273</v>
      </c>
      <c r="W115" s="34"/>
      <c r="X115" s="34"/>
      <c r="Y115" s="205"/>
      <c r="Z115" s="205"/>
      <c r="AA115" s="20"/>
      <c r="AB115" s="20"/>
      <c r="AC115" s="20"/>
      <c r="AD115" s="20"/>
      <c r="AE115" s="20"/>
      <c r="AF115" s="20"/>
      <c r="AG115" s="5"/>
      <c r="AH115" s="5"/>
      <c r="AJ115" s="5"/>
      <c r="AK115" s="5"/>
    </row>
    <row r="116" spans="3:37" ht="16.5" customHeight="1" x14ac:dyDescent="0.2">
      <c r="C116" s="20"/>
      <c r="F116" s="20"/>
      <c r="G116" s="20"/>
      <c r="H116" s="20"/>
      <c r="J116" s="220" t="s">
        <v>1686</v>
      </c>
      <c r="K116" s="99"/>
      <c r="L116" s="20"/>
      <c r="M116" s="20"/>
      <c r="N116" s="20"/>
      <c r="O116" s="20"/>
      <c r="P116" s="20"/>
      <c r="Q116" s="20"/>
      <c r="R116" s="20"/>
      <c r="S116" s="20"/>
      <c r="T116" s="20"/>
      <c r="U116" s="20"/>
      <c r="V116" s="20"/>
      <c r="W116" s="205"/>
      <c r="X116" s="215" t="s">
        <v>2326</v>
      </c>
      <c r="Y116" s="215"/>
      <c r="Z116" s="215"/>
      <c r="AA116" s="20"/>
      <c r="AB116" s="20"/>
      <c r="AC116" s="20"/>
      <c r="AD116" s="20"/>
      <c r="AE116" s="20"/>
      <c r="AF116" s="20"/>
      <c r="AG116" s="5"/>
      <c r="AH116" s="5"/>
      <c r="AJ116" s="5"/>
      <c r="AK116" s="5"/>
    </row>
    <row r="117" spans="3:37" ht="16.5" customHeight="1" x14ac:dyDescent="0.2">
      <c r="C117" s="20"/>
      <c r="D117" s="20"/>
      <c r="E117" s="20"/>
      <c r="F117" s="20"/>
      <c r="G117" s="20"/>
      <c r="H117" s="20"/>
      <c r="I117" s="196" t="s">
        <v>2360</v>
      </c>
      <c r="J117" s="20"/>
      <c r="K117" s="20"/>
      <c r="L117" s="20"/>
      <c r="M117" s="20"/>
      <c r="N117" s="20"/>
      <c r="O117" s="20"/>
      <c r="P117" s="20"/>
      <c r="Q117" s="20"/>
      <c r="R117" s="20"/>
      <c r="S117" s="20"/>
      <c r="T117" s="20"/>
      <c r="U117" s="20"/>
      <c r="V117" s="20"/>
      <c r="W117" s="215" t="s">
        <v>2330</v>
      </c>
      <c r="X117" s="215"/>
      <c r="Y117" s="215"/>
      <c r="Z117" s="205"/>
      <c r="AA117" s="20"/>
      <c r="AB117" s="20"/>
      <c r="AC117" s="20"/>
      <c r="AD117" s="20"/>
      <c r="AE117" s="20"/>
      <c r="AF117" s="20"/>
      <c r="AG117" s="5"/>
      <c r="AH117" s="5"/>
      <c r="AJ117" s="5"/>
      <c r="AK117" s="5"/>
    </row>
    <row r="118" spans="3:37" ht="16.5" customHeight="1" x14ac:dyDescent="0.2">
      <c r="C118" s="20"/>
      <c r="D118" s="20"/>
      <c r="E118" s="20"/>
      <c r="F118" s="20"/>
      <c r="G118" s="20"/>
      <c r="H118" s="20"/>
      <c r="I118" s="20"/>
      <c r="J118" s="20"/>
      <c r="K118" s="20"/>
      <c r="L118" s="20"/>
      <c r="M118" s="20"/>
      <c r="N118" s="20"/>
      <c r="O118" s="20"/>
      <c r="P118" s="20"/>
      <c r="Q118" s="20"/>
      <c r="R118" s="20"/>
      <c r="S118" s="20"/>
      <c r="T118" s="20"/>
      <c r="U118" s="20"/>
      <c r="V118" s="20"/>
      <c r="W118" s="215" t="s">
        <v>2410</v>
      </c>
      <c r="X118" s="215"/>
      <c r="Y118" s="215"/>
      <c r="Z118" s="205"/>
      <c r="AA118" s="20"/>
      <c r="AB118" s="20"/>
      <c r="AC118" s="20"/>
      <c r="AD118" s="20"/>
      <c r="AE118" s="20"/>
      <c r="AF118" s="20"/>
      <c r="AG118" s="5"/>
      <c r="AH118" s="5"/>
      <c r="AJ118" s="5"/>
      <c r="AK118" s="5"/>
    </row>
    <row r="119" spans="3:37" ht="16.5" customHeight="1" x14ac:dyDescent="0.2">
      <c r="C119" s="20"/>
      <c r="D119" s="20"/>
      <c r="E119" s="20"/>
      <c r="F119" s="20"/>
      <c r="G119" s="20"/>
      <c r="H119" s="20"/>
      <c r="I119" s="20"/>
      <c r="J119" s="20"/>
      <c r="K119" s="20"/>
      <c r="L119" s="20"/>
      <c r="M119" s="20"/>
      <c r="N119" s="20"/>
      <c r="O119" s="20"/>
      <c r="P119" s="20"/>
      <c r="Q119" s="20"/>
      <c r="R119" s="20"/>
      <c r="S119" s="20"/>
      <c r="T119" s="20"/>
      <c r="U119" s="20"/>
      <c r="V119" s="20"/>
      <c r="X119" s="215" t="s">
        <v>2467</v>
      </c>
      <c r="Y119" s="215"/>
      <c r="Z119" s="20"/>
      <c r="AA119" s="20"/>
      <c r="AB119" s="20"/>
      <c r="AC119" s="20"/>
      <c r="AD119" s="20"/>
      <c r="AE119" s="20"/>
      <c r="AF119" s="20"/>
      <c r="AG119" s="5"/>
      <c r="AH119" s="5"/>
      <c r="AJ119" s="5"/>
      <c r="AK119" s="5"/>
    </row>
    <row r="120" spans="3:37" ht="16.5" customHeight="1" x14ac:dyDescent="0.2">
      <c r="C120" s="20"/>
      <c r="D120" s="20"/>
      <c r="E120" s="20"/>
      <c r="F120" s="20"/>
      <c r="G120" s="20"/>
      <c r="H120" s="20"/>
      <c r="I120" s="20"/>
      <c r="J120" s="20"/>
      <c r="K120" s="20"/>
      <c r="L120" s="20"/>
      <c r="M120" s="20"/>
      <c r="N120" s="20"/>
      <c r="O120" s="20"/>
      <c r="P120" s="20"/>
      <c r="Q120" s="20"/>
      <c r="R120" s="20"/>
      <c r="S120" s="20"/>
      <c r="T120" s="20"/>
      <c r="U120" s="20"/>
      <c r="V120" s="20"/>
      <c r="W120" s="215" t="s">
        <v>440</v>
      </c>
      <c r="X120" s="215"/>
      <c r="Y120" s="215"/>
      <c r="Z120" s="205"/>
      <c r="AA120" s="20"/>
      <c r="AB120" s="20"/>
      <c r="AC120" s="20"/>
      <c r="AD120" s="20"/>
      <c r="AE120" s="20"/>
      <c r="AF120" s="20"/>
      <c r="AG120" s="5"/>
      <c r="AH120" s="5"/>
      <c r="AJ120" s="5"/>
      <c r="AK120" s="5"/>
    </row>
    <row r="121" spans="3:37" ht="16.5" customHeight="1" x14ac:dyDescent="0.2">
      <c r="C121" s="20"/>
      <c r="D121" s="20"/>
      <c r="E121" s="20"/>
      <c r="F121" s="20"/>
      <c r="G121" s="20"/>
      <c r="H121" s="20"/>
      <c r="I121" s="20"/>
      <c r="J121" s="20"/>
      <c r="K121" s="20"/>
      <c r="L121" s="20"/>
      <c r="M121" s="20"/>
      <c r="N121" s="20"/>
      <c r="O121" s="20"/>
      <c r="P121" s="20"/>
      <c r="Q121" s="20"/>
      <c r="R121" s="20"/>
      <c r="S121" s="20"/>
      <c r="T121" s="20"/>
      <c r="U121" s="20"/>
      <c r="V121" s="20"/>
      <c r="W121" s="215" t="s">
        <v>2422</v>
      </c>
      <c r="X121" s="215"/>
      <c r="Y121" s="215"/>
      <c r="Z121" s="215"/>
      <c r="AA121" s="215"/>
      <c r="AB121" s="215"/>
      <c r="AC121" s="20"/>
      <c r="AD121" s="20"/>
      <c r="AE121" s="20"/>
      <c r="AF121" s="20"/>
      <c r="AG121" s="5"/>
      <c r="AH121" s="5"/>
      <c r="AJ121" s="5"/>
      <c r="AK121" s="5"/>
    </row>
    <row r="122" spans="3:37" ht="16.5" customHeight="1" x14ac:dyDescent="0.2">
      <c r="C122" s="20"/>
      <c r="D122" s="20"/>
      <c r="E122" s="20"/>
      <c r="F122" s="20"/>
      <c r="G122" s="20"/>
      <c r="H122" s="20"/>
      <c r="I122" s="20"/>
      <c r="J122" s="20"/>
      <c r="K122" s="20"/>
      <c r="L122" s="20"/>
      <c r="M122" s="20"/>
      <c r="N122" s="20"/>
      <c r="O122" s="20"/>
      <c r="P122" s="20"/>
      <c r="Q122" s="20"/>
      <c r="R122" s="20"/>
      <c r="S122" s="20"/>
      <c r="T122" s="20"/>
      <c r="U122" s="215" t="s">
        <v>2482</v>
      </c>
      <c r="V122" s="215"/>
      <c r="W122" s="215"/>
      <c r="X122" s="224" t="s">
        <v>2424</v>
      </c>
      <c r="Y122" s="224"/>
      <c r="Z122" s="224"/>
      <c r="AA122" s="20"/>
      <c r="AB122" s="20"/>
      <c r="AC122" s="20"/>
      <c r="AD122" s="20"/>
      <c r="AE122" s="20"/>
      <c r="AF122" s="20"/>
      <c r="AG122" s="5"/>
      <c r="AH122" s="5"/>
      <c r="AJ122" s="5"/>
      <c r="AK122" s="5"/>
    </row>
    <row r="123" spans="3:37" ht="16.5" customHeight="1" x14ac:dyDescent="0.2">
      <c r="C123" s="20"/>
      <c r="D123" s="20"/>
      <c r="E123" s="20"/>
      <c r="F123" s="20"/>
      <c r="G123" s="20"/>
      <c r="H123" s="20"/>
      <c r="I123" s="20"/>
      <c r="J123" s="20"/>
      <c r="K123" s="20"/>
      <c r="L123" s="20"/>
      <c r="M123" s="20"/>
      <c r="N123" s="20"/>
      <c r="O123" s="20"/>
      <c r="P123" s="20"/>
      <c r="Q123" s="20"/>
      <c r="R123" s="20"/>
      <c r="S123" s="20"/>
      <c r="T123" s="20"/>
      <c r="U123" s="20"/>
      <c r="V123" s="20"/>
      <c r="W123" s="215" t="s">
        <v>867</v>
      </c>
      <c r="X123" s="215"/>
      <c r="Y123" s="215"/>
      <c r="AA123" s="20"/>
      <c r="AB123" s="20"/>
      <c r="AC123" s="20"/>
      <c r="AD123" s="20"/>
      <c r="AE123" s="20"/>
      <c r="AF123" s="20"/>
      <c r="AG123" s="5"/>
      <c r="AH123" s="5"/>
      <c r="AJ123" s="5"/>
      <c r="AK123" s="5"/>
    </row>
    <row r="124" spans="3:37" ht="16.5" customHeight="1" x14ac:dyDescent="0.2">
      <c r="C124" s="20"/>
      <c r="D124" s="20"/>
      <c r="E124" s="20"/>
      <c r="F124" s="20"/>
      <c r="G124" s="20"/>
      <c r="H124" s="20"/>
      <c r="I124" s="20"/>
      <c r="J124" s="20"/>
      <c r="K124" s="20"/>
      <c r="L124" s="20"/>
      <c r="M124" s="20"/>
      <c r="N124" s="20"/>
      <c r="O124" s="20"/>
      <c r="P124" s="20"/>
      <c r="Q124" s="20"/>
      <c r="R124" s="20"/>
      <c r="S124" s="20"/>
      <c r="T124" s="20"/>
      <c r="U124" s="20"/>
      <c r="V124" s="20"/>
      <c r="W124" s="215" t="s">
        <v>2425</v>
      </c>
      <c r="X124" s="215"/>
      <c r="Y124" s="215"/>
      <c r="Z124" s="205"/>
      <c r="AA124" s="20"/>
      <c r="AB124" s="20"/>
      <c r="AC124" s="20"/>
      <c r="AD124" s="20"/>
      <c r="AE124" s="20"/>
      <c r="AF124" s="20"/>
      <c r="AG124" s="5"/>
      <c r="AH124" s="5"/>
      <c r="AJ124" s="5"/>
      <c r="AK124" s="5"/>
    </row>
    <row r="125" spans="3:37" ht="16.5" customHeight="1" x14ac:dyDescent="0.2">
      <c r="C125" s="20"/>
      <c r="D125" s="20"/>
      <c r="E125" s="20"/>
      <c r="F125" s="20"/>
      <c r="G125" s="20"/>
      <c r="H125" s="20"/>
      <c r="I125" s="20"/>
      <c r="J125" s="20"/>
      <c r="K125" s="20"/>
      <c r="L125" s="20"/>
      <c r="M125" s="20"/>
      <c r="N125" s="20"/>
      <c r="O125" s="20"/>
      <c r="P125" s="20"/>
      <c r="Q125" s="20"/>
      <c r="R125" s="20"/>
      <c r="S125" s="20"/>
      <c r="T125" s="20"/>
      <c r="U125" s="20"/>
      <c r="V125" s="20"/>
      <c r="W125" s="215" t="s">
        <v>1900</v>
      </c>
      <c r="X125" s="215"/>
      <c r="Y125" s="205"/>
      <c r="Z125" s="205"/>
      <c r="AA125" s="20"/>
      <c r="AB125" s="20"/>
      <c r="AC125" s="20"/>
      <c r="AD125" s="20"/>
      <c r="AE125" s="20"/>
      <c r="AF125" s="20"/>
      <c r="AG125" s="5"/>
      <c r="AH125" s="5"/>
      <c r="AJ125" s="5"/>
      <c r="AK125" s="5"/>
    </row>
    <row r="126" spans="3:37" ht="16.5" customHeight="1" x14ac:dyDescent="0.2">
      <c r="C126" s="20"/>
      <c r="D126" s="20"/>
      <c r="E126" s="20"/>
      <c r="F126" s="20"/>
      <c r="G126" s="20"/>
      <c r="H126" s="20"/>
      <c r="I126" s="20"/>
      <c r="J126" s="20"/>
      <c r="K126" s="20"/>
      <c r="L126" s="20"/>
      <c r="M126" s="20"/>
      <c r="N126" s="20"/>
      <c r="O126" s="20"/>
      <c r="P126" s="20"/>
      <c r="Q126" s="20"/>
      <c r="R126" s="20"/>
      <c r="S126" s="20"/>
      <c r="T126" s="20"/>
      <c r="U126" s="20"/>
      <c r="V126" s="20"/>
      <c r="W126" s="215" t="s">
        <v>1239</v>
      </c>
      <c r="X126" s="215"/>
      <c r="Y126" s="215"/>
      <c r="Z126" s="205"/>
      <c r="AA126" s="20"/>
      <c r="AB126" s="20"/>
      <c r="AC126" s="20"/>
      <c r="AD126" s="20"/>
      <c r="AE126" s="20"/>
      <c r="AF126" s="20"/>
      <c r="AG126" s="5"/>
      <c r="AH126" s="5"/>
      <c r="AJ126" s="5"/>
      <c r="AK126" s="5"/>
    </row>
    <row r="127" spans="3:37" ht="16.5" customHeight="1" x14ac:dyDescent="0.2">
      <c r="C127" s="20"/>
      <c r="D127" s="20"/>
      <c r="E127" s="20"/>
      <c r="F127" s="20"/>
      <c r="G127" s="20"/>
      <c r="H127" s="20"/>
      <c r="I127" s="20"/>
      <c r="J127" s="20"/>
      <c r="K127" s="20"/>
      <c r="L127" s="20"/>
      <c r="M127" s="20"/>
      <c r="N127" s="20"/>
      <c r="O127" s="20"/>
      <c r="P127" s="20"/>
      <c r="Q127" s="20"/>
      <c r="R127" s="20"/>
      <c r="S127" s="20"/>
      <c r="T127" s="20"/>
      <c r="U127" s="20"/>
      <c r="V127" s="20"/>
      <c r="W127" s="229" t="s">
        <v>2457</v>
      </c>
      <c r="X127" s="229"/>
      <c r="Y127" s="229"/>
      <c r="Z127" s="205"/>
      <c r="AA127" s="20"/>
      <c r="AB127" s="20"/>
      <c r="AC127" s="20"/>
      <c r="AD127" s="20"/>
      <c r="AE127" s="20"/>
      <c r="AF127" s="20"/>
      <c r="AG127" s="5"/>
      <c r="AH127" s="5"/>
      <c r="AJ127" s="5"/>
      <c r="AK127" s="5"/>
    </row>
    <row r="128" spans="3:37" ht="16.5" customHeight="1" x14ac:dyDescent="0.2">
      <c r="C128" s="20"/>
      <c r="D128" s="20"/>
      <c r="E128" s="20"/>
      <c r="F128" s="20"/>
      <c r="G128" s="20"/>
      <c r="H128" s="20"/>
      <c r="I128" s="20"/>
      <c r="J128" s="20"/>
      <c r="K128" s="20"/>
      <c r="L128" s="20"/>
      <c r="M128" s="20"/>
      <c r="N128" s="20"/>
      <c r="O128" s="20"/>
      <c r="P128" s="20"/>
      <c r="Q128" s="20"/>
      <c r="R128" s="20"/>
      <c r="S128" s="20"/>
      <c r="T128" s="20"/>
      <c r="U128" s="20"/>
      <c r="V128" s="20"/>
      <c r="W128" s="215" t="s">
        <v>2447</v>
      </c>
      <c r="X128" s="215"/>
      <c r="Y128" s="215"/>
      <c r="Z128" s="205"/>
      <c r="AA128" s="20"/>
      <c r="AB128" s="20"/>
      <c r="AC128" s="20"/>
      <c r="AD128" s="20"/>
      <c r="AE128" s="20"/>
      <c r="AF128" s="20"/>
      <c r="AG128" s="5"/>
      <c r="AH128" s="5"/>
      <c r="AJ128" s="5"/>
      <c r="AK128" s="5"/>
    </row>
    <row r="129" spans="3:37" ht="16.5" customHeight="1" x14ac:dyDescent="0.2">
      <c r="C129" s="20"/>
      <c r="D129" s="20"/>
      <c r="E129" s="20"/>
      <c r="F129" s="20"/>
      <c r="G129" s="20"/>
      <c r="H129" s="20"/>
      <c r="I129" s="20"/>
      <c r="J129" s="20"/>
      <c r="K129" s="20"/>
      <c r="L129" s="20"/>
      <c r="M129" s="20"/>
      <c r="N129" s="20"/>
      <c r="O129" s="20"/>
      <c r="P129" s="20"/>
      <c r="Q129" s="20"/>
      <c r="R129" s="20"/>
      <c r="S129" s="20"/>
      <c r="T129" s="20"/>
      <c r="U129" s="20"/>
      <c r="V129" s="20"/>
      <c r="X129" s="215" t="s">
        <v>2448</v>
      </c>
      <c r="Y129" s="215"/>
      <c r="Z129" s="215"/>
      <c r="AA129" s="20"/>
      <c r="AB129" s="20"/>
      <c r="AC129" s="20"/>
      <c r="AD129" s="20"/>
      <c r="AE129" s="20"/>
      <c r="AF129" s="20"/>
      <c r="AG129" s="5"/>
      <c r="AH129" s="5"/>
      <c r="AJ129" s="5"/>
      <c r="AK129" s="5"/>
    </row>
    <row r="130" spans="3:37" ht="16.5" customHeight="1" x14ac:dyDescent="0.2">
      <c r="C130" s="20"/>
      <c r="D130" s="20"/>
      <c r="E130" s="20"/>
      <c r="F130" s="20"/>
      <c r="G130" s="20"/>
      <c r="H130" s="20"/>
      <c r="I130" s="20"/>
      <c r="J130" s="20"/>
      <c r="K130" s="20"/>
      <c r="L130" s="20"/>
      <c r="M130" s="20"/>
      <c r="N130" s="20"/>
      <c r="O130" s="20"/>
      <c r="P130" s="20"/>
      <c r="Q130" s="20"/>
      <c r="R130" s="20"/>
      <c r="S130" s="20"/>
      <c r="T130" s="20"/>
      <c r="U130" s="20"/>
      <c r="V130" s="215" t="s">
        <v>2455</v>
      </c>
      <c r="W130" s="215"/>
      <c r="X130" s="215"/>
      <c r="Y130" s="215"/>
      <c r="Z130" s="205"/>
      <c r="AA130" s="20"/>
      <c r="AB130" s="20"/>
      <c r="AC130" s="20"/>
      <c r="AD130" s="20"/>
      <c r="AE130" s="20"/>
      <c r="AF130" s="20"/>
      <c r="AG130" s="5"/>
      <c r="AH130" s="5"/>
      <c r="AJ130" s="5"/>
      <c r="AK130" s="5"/>
    </row>
    <row r="131" spans="3:37" ht="16.5" customHeight="1" x14ac:dyDescent="0.2">
      <c r="C131" s="20"/>
      <c r="D131" s="20"/>
      <c r="E131" s="20"/>
      <c r="F131" s="20"/>
      <c r="G131" s="20"/>
      <c r="H131" s="20"/>
      <c r="I131" s="20"/>
      <c r="J131" s="20"/>
      <c r="K131" s="20"/>
      <c r="L131" s="20"/>
      <c r="M131" s="20"/>
      <c r="N131" s="20"/>
      <c r="O131" s="20"/>
      <c r="P131" s="20"/>
      <c r="Q131" s="20"/>
      <c r="R131" s="20"/>
      <c r="S131" s="20"/>
      <c r="T131" s="20"/>
      <c r="U131" s="20"/>
      <c r="V131" s="215" t="s">
        <v>2498</v>
      </c>
      <c r="W131" s="215"/>
      <c r="X131" s="215"/>
      <c r="AA131" s="20"/>
      <c r="AB131" s="20"/>
      <c r="AC131" s="20"/>
      <c r="AD131" s="20"/>
      <c r="AE131" s="20"/>
      <c r="AF131" s="20"/>
      <c r="AG131" s="5"/>
      <c r="AH131" s="5"/>
      <c r="AJ131" s="5"/>
      <c r="AK131" s="5"/>
    </row>
    <row r="132" spans="3:37" ht="16.5" customHeight="1" x14ac:dyDescent="0.2">
      <c r="C132" s="20"/>
      <c r="D132" s="20"/>
      <c r="E132" s="20"/>
      <c r="F132" s="20"/>
      <c r="G132" s="20"/>
      <c r="H132" s="20"/>
      <c r="I132" s="20"/>
      <c r="J132" s="20"/>
      <c r="K132" s="20"/>
      <c r="L132" s="20"/>
      <c r="M132" s="20"/>
      <c r="N132" s="20"/>
      <c r="O132" s="20"/>
      <c r="P132" s="20"/>
      <c r="Q132" s="20"/>
      <c r="R132" s="20"/>
      <c r="S132" s="20"/>
      <c r="T132" s="20"/>
      <c r="U132" s="20"/>
      <c r="V132" s="20"/>
      <c r="W132" s="20"/>
      <c r="X132" s="215" t="s">
        <v>2505</v>
      </c>
      <c r="Y132" s="215"/>
      <c r="Z132" s="215"/>
      <c r="AA132" s="20"/>
      <c r="AB132" s="20"/>
      <c r="AC132" s="20"/>
      <c r="AD132" s="20"/>
      <c r="AE132" s="20"/>
      <c r="AF132" s="20"/>
      <c r="AG132" s="5"/>
      <c r="AH132" s="5"/>
      <c r="AJ132" s="5"/>
      <c r="AK132" s="5"/>
    </row>
    <row r="133" spans="3:37" ht="16.5" customHeight="1" x14ac:dyDescent="0.2">
      <c r="C133" s="20"/>
      <c r="D133" s="20"/>
      <c r="E133" s="20"/>
      <c r="F133" s="20"/>
      <c r="G133" s="20"/>
      <c r="H133" s="20"/>
      <c r="I133" s="20"/>
      <c r="J133" s="20"/>
      <c r="K133" s="20"/>
      <c r="L133" s="20"/>
      <c r="M133" s="20"/>
      <c r="N133" s="20"/>
      <c r="O133" s="20"/>
      <c r="P133" s="20"/>
      <c r="Q133" s="20"/>
      <c r="R133" s="20"/>
      <c r="S133" s="20"/>
      <c r="T133" s="20"/>
      <c r="U133" s="20"/>
      <c r="V133" s="20"/>
      <c r="W133" s="215" t="s">
        <v>2470</v>
      </c>
      <c r="X133" s="215"/>
      <c r="Y133" s="215"/>
      <c r="Z133" s="20"/>
      <c r="AA133" s="20"/>
      <c r="AB133" s="20"/>
      <c r="AC133" s="20"/>
      <c r="AD133" s="20"/>
      <c r="AE133" s="20"/>
      <c r="AF133" s="20"/>
      <c r="AG133" s="5"/>
      <c r="AH133" s="5"/>
      <c r="AJ133" s="5"/>
      <c r="AK133" s="5"/>
    </row>
    <row r="134" spans="3:37" ht="16.5" customHeight="1" x14ac:dyDescent="0.2">
      <c r="C134" s="20"/>
      <c r="D134" s="20"/>
      <c r="E134" s="20"/>
      <c r="F134" s="20"/>
      <c r="G134" s="20"/>
      <c r="H134" s="20"/>
      <c r="I134" s="20"/>
      <c r="J134" s="20"/>
      <c r="K134" s="20"/>
      <c r="L134" s="20"/>
      <c r="M134" s="20"/>
      <c r="N134" s="20"/>
      <c r="O134" s="20"/>
      <c r="P134" s="20"/>
      <c r="Q134" s="20"/>
      <c r="R134" s="20"/>
      <c r="S134" s="20"/>
      <c r="T134" s="20"/>
      <c r="U134" s="20"/>
      <c r="V134" s="20"/>
      <c r="W134" s="215" t="s">
        <v>1100</v>
      </c>
      <c r="X134" s="215"/>
      <c r="Y134" s="215"/>
      <c r="Z134" s="20"/>
      <c r="AA134" s="20"/>
      <c r="AB134" s="20"/>
      <c r="AC134" s="20"/>
      <c r="AD134" s="20"/>
      <c r="AE134" s="20"/>
      <c r="AF134" s="20"/>
      <c r="AG134" s="5"/>
      <c r="AH134" s="5"/>
      <c r="AJ134" s="5"/>
      <c r="AK134" s="5"/>
    </row>
    <row r="135" spans="3:37" ht="16.5" customHeight="1" x14ac:dyDescent="0.2">
      <c r="C135" s="20"/>
      <c r="D135" s="20"/>
      <c r="E135" s="20"/>
      <c r="F135" s="20"/>
      <c r="G135" s="20"/>
      <c r="H135" s="20"/>
      <c r="I135" s="20"/>
      <c r="J135" s="20"/>
      <c r="K135" s="20"/>
      <c r="L135" s="20"/>
      <c r="M135" s="20"/>
      <c r="N135" s="20"/>
      <c r="O135" s="20"/>
      <c r="P135" s="20"/>
      <c r="Q135" s="20"/>
      <c r="R135" s="20"/>
      <c r="S135" s="20"/>
      <c r="T135" s="20"/>
      <c r="U135" s="20"/>
      <c r="V135" s="20"/>
      <c r="W135" s="215" t="s">
        <v>2471</v>
      </c>
      <c r="X135" s="215"/>
      <c r="Y135" s="215"/>
      <c r="Z135" s="20"/>
      <c r="AA135" s="20"/>
      <c r="AB135" s="20"/>
      <c r="AC135" s="20"/>
      <c r="AD135" s="20"/>
      <c r="AE135" s="20"/>
      <c r="AF135" s="20"/>
      <c r="AG135" s="5"/>
      <c r="AH135" s="5"/>
      <c r="AJ135" s="5"/>
      <c r="AK135" s="5"/>
    </row>
    <row r="136" spans="3:37" ht="16.5" customHeight="1" x14ac:dyDescent="0.2">
      <c r="C136" s="20"/>
      <c r="D136" s="20"/>
      <c r="E136" s="20"/>
      <c r="F136" s="20"/>
      <c r="G136" s="20"/>
      <c r="H136" s="20"/>
      <c r="I136" s="20"/>
      <c r="J136" s="20"/>
      <c r="K136" s="20"/>
      <c r="L136" s="20"/>
      <c r="M136" s="20"/>
      <c r="N136" s="20"/>
      <c r="O136" s="20"/>
      <c r="P136" s="20"/>
      <c r="Q136" s="20"/>
      <c r="R136" s="20"/>
      <c r="S136" s="20"/>
      <c r="T136" s="20"/>
      <c r="W136" s="215" t="s">
        <v>2473</v>
      </c>
      <c r="X136" s="215"/>
      <c r="Y136" s="215"/>
      <c r="Z136" s="20"/>
      <c r="AA136" s="20"/>
      <c r="AB136" s="20"/>
      <c r="AC136" s="20"/>
      <c r="AD136" s="20"/>
      <c r="AE136" s="20"/>
      <c r="AF136" s="20"/>
      <c r="AG136" s="5"/>
      <c r="AH136" s="5"/>
      <c r="AJ136" s="5"/>
      <c r="AK136" s="5"/>
    </row>
    <row r="137" spans="3:37" ht="16.5" customHeight="1" x14ac:dyDescent="0.2">
      <c r="C137" s="20"/>
      <c r="D137" s="20"/>
      <c r="E137" s="20"/>
      <c r="F137" s="20"/>
      <c r="G137" s="20"/>
      <c r="H137" s="20"/>
      <c r="I137" s="20"/>
      <c r="J137" s="20"/>
      <c r="K137" s="20"/>
      <c r="L137" s="20"/>
      <c r="M137" s="20"/>
      <c r="N137" s="20"/>
      <c r="O137" s="20"/>
      <c r="P137" s="20"/>
      <c r="Q137" s="20"/>
      <c r="R137" s="20"/>
      <c r="S137" s="20"/>
      <c r="T137" s="20"/>
      <c r="U137" s="20"/>
      <c r="V137" s="20"/>
      <c r="W137" s="215" t="s">
        <v>2491</v>
      </c>
      <c r="X137" s="215"/>
      <c r="Y137" s="215"/>
      <c r="Z137" s="20"/>
      <c r="AA137" s="20"/>
      <c r="AB137" s="20"/>
      <c r="AC137" s="20"/>
      <c r="AD137" s="20"/>
      <c r="AE137" s="20"/>
      <c r="AF137" s="20"/>
      <c r="AG137" s="5"/>
      <c r="AH137" s="5"/>
      <c r="AJ137" s="5"/>
      <c r="AK137" s="5"/>
    </row>
    <row r="138" spans="3:37" ht="16.5" customHeight="1" x14ac:dyDescent="0.2">
      <c r="C138" s="20"/>
      <c r="D138" s="20"/>
      <c r="E138" s="20"/>
      <c r="F138" s="20"/>
      <c r="G138" s="20"/>
      <c r="H138" s="20"/>
      <c r="I138" s="20"/>
      <c r="J138" s="20"/>
      <c r="K138" s="20"/>
      <c r="L138" s="20"/>
      <c r="M138" s="20"/>
      <c r="N138" s="20"/>
      <c r="O138" s="20"/>
      <c r="P138" s="20"/>
      <c r="Q138" s="20"/>
      <c r="R138" s="20"/>
      <c r="S138" s="20"/>
      <c r="T138" s="20"/>
      <c r="U138" s="20"/>
      <c r="V138" s="20"/>
      <c r="W138" s="20"/>
      <c r="X138" s="215" t="s">
        <v>2495</v>
      </c>
      <c r="Y138" s="215"/>
      <c r="Z138" s="20"/>
      <c r="AA138" s="20"/>
      <c r="AB138" s="20"/>
      <c r="AC138" s="20"/>
      <c r="AD138" s="20"/>
      <c r="AE138" s="20"/>
      <c r="AF138" s="20"/>
      <c r="AG138" s="5"/>
      <c r="AH138" s="5"/>
      <c r="AJ138" s="5"/>
      <c r="AK138" s="5"/>
    </row>
    <row r="139" spans="3:37" ht="16.5" customHeight="1" x14ac:dyDescent="0.2">
      <c r="C139" s="20"/>
      <c r="D139" s="20"/>
      <c r="E139" s="20"/>
      <c r="F139" s="20"/>
      <c r="G139" s="20"/>
      <c r="H139" s="20"/>
      <c r="I139" s="20"/>
      <c r="J139" s="20"/>
      <c r="K139" s="20"/>
      <c r="L139" s="20"/>
      <c r="M139" s="20"/>
      <c r="N139" s="20"/>
      <c r="O139" s="20"/>
      <c r="P139" s="20"/>
      <c r="Q139" s="20"/>
      <c r="R139" s="20"/>
      <c r="S139" s="20"/>
      <c r="T139" s="20"/>
      <c r="U139" s="20"/>
      <c r="V139" s="20"/>
      <c r="W139" s="215" t="s">
        <v>2496</v>
      </c>
      <c r="X139" s="215"/>
      <c r="Y139" s="215"/>
      <c r="Z139" s="20"/>
      <c r="AA139" s="20"/>
      <c r="AB139" s="20"/>
      <c r="AC139" s="20"/>
      <c r="AD139" s="20"/>
      <c r="AE139" s="20"/>
      <c r="AF139" s="20"/>
      <c r="AG139" s="5"/>
      <c r="AH139" s="5"/>
      <c r="AJ139" s="5"/>
      <c r="AK139" s="5"/>
    </row>
    <row r="140" spans="3:37" ht="16.5" customHeight="1" x14ac:dyDescent="0.2">
      <c r="C140" s="20"/>
      <c r="D140" s="20"/>
      <c r="E140" s="20"/>
      <c r="F140" s="20"/>
      <c r="G140" s="20"/>
      <c r="H140" s="20"/>
      <c r="I140" s="20"/>
      <c r="J140" s="20"/>
      <c r="K140" s="20"/>
      <c r="L140" s="20"/>
      <c r="M140" s="20"/>
      <c r="N140" s="20"/>
      <c r="O140" s="20"/>
      <c r="P140" s="20"/>
      <c r="Q140" s="20"/>
      <c r="R140" s="20"/>
      <c r="S140" s="20"/>
      <c r="T140" s="20"/>
      <c r="U140" s="20"/>
      <c r="V140" s="20"/>
      <c r="W140" s="215" t="s">
        <v>2501</v>
      </c>
      <c r="X140" s="215"/>
      <c r="Y140" s="215"/>
      <c r="Z140" s="20"/>
      <c r="AA140" s="20"/>
      <c r="AB140" s="20"/>
      <c r="AC140" s="20"/>
      <c r="AD140" s="20"/>
      <c r="AE140" s="20"/>
      <c r="AF140" s="20"/>
      <c r="AG140" s="5"/>
      <c r="AH140" s="5"/>
      <c r="AJ140" s="5"/>
      <c r="AK140" s="5"/>
    </row>
    <row r="141" spans="3:37" ht="16.5" customHeight="1" x14ac:dyDescent="0.2">
      <c r="C141" s="20"/>
      <c r="D141" s="20"/>
      <c r="E141" s="20"/>
      <c r="F141" s="20"/>
      <c r="G141" s="20"/>
      <c r="H141" s="20"/>
      <c r="I141" s="20"/>
      <c r="J141" s="20"/>
      <c r="K141" s="20"/>
      <c r="L141" s="20"/>
      <c r="M141" s="20"/>
      <c r="N141" s="20"/>
      <c r="O141" s="20"/>
      <c r="P141" s="20"/>
      <c r="Q141" s="20"/>
      <c r="R141" s="20"/>
      <c r="S141" s="20"/>
      <c r="T141" s="20"/>
      <c r="U141" s="20"/>
      <c r="V141" s="20"/>
      <c r="W141" s="215" t="s">
        <v>2502</v>
      </c>
      <c r="X141" s="215"/>
      <c r="Y141" s="215"/>
      <c r="Z141" s="20"/>
      <c r="AA141" s="20"/>
      <c r="AB141" s="20"/>
      <c r="AC141" s="20"/>
      <c r="AD141" s="20"/>
      <c r="AE141" s="20"/>
      <c r="AF141" s="20"/>
      <c r="AG141" s="5"/>
      <c r="AH141" s="5"/>
      <c r="AJ141" s="5"/>
      <c r="AK141" s="5"/>
    </row>
    <row r="142" spans="3:37" ht="16.5" customHeight="1" x14ac:dyDescent="0.2">
      <c r="C142" s="20"/>
      <c r="D142" s="20"/>
      <c r="E142" s="20"/>
      <c r="F142" s="20"/>
      <c r="G142" s="20"/>
      <c r="H142" s="20"/>
      <c r="I142" s="20"/>
      <c r="J142" s="20"/>
      <c r="K142" s="20"/>
      <c r="L142" s="20"/>
      <c r="M142" s="20"/>
      <c r="N142" s="20"/>
      <c r="O142" s="20"/>
      <c r="P142" s="20"/>
      <c r="Q142" s="20"/>
      <c r="R142" s="20"/>
      <c r="S142" s="20"/>
      <c r="T142" s="20"/>
      <c r="U142" s="20"/>
      <c r="V142" s="20"/>
      <c r="W142" s="215" t="s">
        <v>2503</v>
      </c>
      <c r="X142" s="215"/>
      <c r="Y142" s="231"/>
      <c r="Z142" s="20"/>
      <c r="AA142" s="20"/>
      <c r="AB142" s="20"/>
      <c r="AC142" s="20"/>
      <c r="AD142" s="20"/>
      <c r="AE142" s="20"/>
      <c r="AF142" s="20"/>
      <c r="AG142" s="5"/>
      <c r="AH142" s="5"/>
      <c r="AJ142" s="5"/>
      <c r="AK142" s="5"/>
    </row>
    <row r="143" spans="3:37" ht="16.5" customHeight="1" x14ac:dyDescent="0.2">
      <c r="C143" s="20"/>
      <c r="D143" s="20"/>
      <c r="E143" s="20"/>
      <c r="F143" s="20"/>
      <c r="G143" s="20"/>
      <c r="H143" s="20"/>
      <c r="I143" s="20"/>
      <c r="J143" s="20"/>
      <c r="K143" s="20"/>
      <c r="L143" s="20"/>
      <c r="M143" s="20"/>
      <c r="N143" s="20"/>
      <c r="O143" s="20"/>
      <c r="P143" s="20"/>
      <c r="Q143" s="20"/>
      <c r="R143" s="20"/>
      <c r="S143" s="20"/>
      <c r="T143" s="20"/>
      <c r="U143" s="20"/>
      <c r="V143" s="20"/>
      <c r="W143" s="215" t="s">
        <v>1059</v>
      </c>
      <c r="X143" s="215"/>
      <c r="Y143" s="215"/>
      <c r="Z143" s="20"/>
      <c r="AA143" s="20"/>
      <c r="AB143" s="20"/>
      <c r="AC143" s="20"/>
      <c r="AD143" s="20"/>
      <c r="AE143" s="20"/>
      <c r="AF143" s="20"/>
      <c r="AG143" s="5"/>
      <c r="AH143" s="5"/>
      <c r="AJ143" s="5"/>
      <c r="AK143" s="5"/>
    </row>
    <row r="144" spans="3:37" ht="16.5" customHeight="1" x14ac:dyDescent="0.2">
      <c r="C144" s="20"/>
      <c r="D144" s="20"/>
      <c r="E144" s="20"/>
      <c r="F144" s="20"/>
      <c r="G144" s="20"/>
      <c r="H144" s="20"/>
      <c r="I144" s="20"/>
      <c r="J144" s="20"/>
      <c r="K144" s="20"/>
      <c r="L144" s="20"/>
      <c r="M144" s="20"/>
      <c r="N144" s="20"/>
      <c r="O144" s="20"/>
      <c r="P144" s="20"/>
      <c r="Q144" s="20"/>
      <c r="R144" s="20"/>
      <c r="S144" s="20"/>
      <c r="T144" s="20"/>
      <c r="U144" s="20"/>
      <c r="V144" s="20"/>
      <c r="W144" s="20"/>
      <c r="X144" s="215" t="s">
        <v>2500</v>
      </c>
      <c r="Y144" s="215"/>
      <c r="Z144" s="34"/>
      <c r="AA144" s="34"/>
      <c r="AB144" s="34"/>
      <c r="AC144" s="20"/>
      <c r="AD144" s="20"/>
      <c r="AE144" s="20"/>
      <c r="AF144" s="20"/>
      <c r="AG144" s="5"/>
      <c r="AH144" s="5"/>
      <c r="AJ144" s="5"/>
      <c r="AK144" s="5"/>
    </row>
    <row r="145" spans="2:37" ht="16.5" customHeight="1" x14ac:dyDescent="0.2">
      <c r="C145" s="20"/>
      <c r="D145" s="20"/>
      <c r="E145" s="20"/>
      <c r="F145" s="20"/>
      <c r="G145" s="20"/>
      <c r="H145" s="20"/>
      <c r="I145" s="20"/>
      <c r="J145" s="20"/>
      <c r="K145" s="20"/>
      <c r="L145" s="20"/>
      <c r="M145" s="20"/>
      <c r="N145" s="20"/>
      <c r="O145" s="20"/>
      <c r="P145" s="20"/>
      <c r="Q145" s="20"/>
      <c r="R145" s="20"/>
      <c r="S145" s="20"/>
      <c r="T145" s="20"/>
      <c r="U145" s="20"/>
      <c r="V145" s="20"/>
      <c r="W145" s="20"/>
      <c r="X145" s="215" t="s">
        <v>2507</v>
      </c>
      <c r="Y145" s="20"/>
      <c r="Z145" s="20"/>
      <c r="AA145" s="20"/>
      <c r="AB145" s="20"/>
      <c r="AC145" s="20"/>
      <c r="AD145" s="20"/>
      <c r="AE145" s="20"/>
      <c r="AF145" s="20"/>
      <c r="AG145" s="5"/>
      <c r="AH145" s="5"/>
      <c r="AJ145" s="5"/>
      <c r="AK145" s="5"/>
    </row>
    <row r="146" spans="2:37" ht="16.5" customHeight="1" x14ac:dyDescent="0.2">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5"/>
      <c r="AH146" s="5"/>
      <c r="AJ146" s="5"/>
      <c r="AK146" s="5"/>
    </row>
    <row r="147" spans="2:37" ht="16.5" customHeight="1" x14ac:dyDescent="0.2">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5"/>
      <c r="AH147" s="5"/>
      <c r="AJ147" s="5"/>
      <c r="AK147" s="5"/>
    </row>
    <row r="148" spans="2:37" ht="16.5" customHeight="1" x14ac:dyDescent="0.2">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5"/>
      <c r="AH148" s="5"/>
      <c r="AJ148" s="5"/>
      <c r="AK148" s="5"/>
    </row>
    <row r="149" spans="2:37" ht="16.5" customHeight="1" x14ac:dyDescent="0.2">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5"/>
      <c r="AH149" s="5"/>
      <c r="AJ149" s="5"/>
      <c r="AK149" s="5"/>
    </row>
    <row r="150" spans="2:37" ht="16.5" customHeight="1" x14ac:dyDescent="0.2">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5"/>
      <c r="AH150" s="5"/>
      <c r="AJ150" s="5"/>
      <c r="AK150" s="5"/>
    </row>
    <row r="151" spans="2:37" ht="16.5" customHeight="1" x14ac:dyDescent="0.2">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5"/>
      <c r="AH151" s="5"/>
      <c r="AJ151" s="5"/>
      <c r="AK151" s="5"/>
    </row>
    <row r="152" spans="2:37" ht="16.5" customHeight="1" x14ac:dyDescent="0.2">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5"/>
      <c r="AH152" s="5"/>
      <c r="AJ152" s="5"/>
      <c r="AK152" s="5"/>
    </row>
    <row r="153" spans="2:37" ht="16.5" customHeight="1" x14ac:dyDescent="0.2">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5"/>
      <c r="AH153" s="5"/>
      <c r="AJ153" s="5"/>
      <c r="AK153" s="5"/>
    </row>
    <row r="154" spans="2:37" ht="16.5" customHeight="1" x14ac:dyDescent="0.2">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5"/>
      <c r="AH154" s="5"/>
      <c r="AJ154" s="5"/>
      <c r="AK154" s="5"/>
    </row>
    <row r="155" spans="2:37" ht="16.5" customHeight="1" x14ac:dyDescent="0.2">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5"/>
      <c r="AH155" s="5"/>
      <c r="AJ155" s="5"/>
      <c r="AK155" s="5"/>
    </row>
    <row r="156" spans="2:37" ht="16.5" customHeight="1" x14ac:dyDescent="0.2">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5"/>
      <c r="AH156" s="5"/>
      <c r="AJ156" s="5"/>
      <c r="AK156" s="5"/>
    </row>
    <row r="157" spans="2:37" ht="16.5" customHeight="1" x14ac:dyDescent="0.2">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5"/>
      <c r="AH157" s="5"/>
      <c r="AJ157" s="5"/>
      <c r="AK157" s="5"/>
    </row>
    <row r="158" spans="2:37" ht="16.5" customHeight="1" x14ac:dyDescent="0.2">
      <c r="B158" s="5"/>
      <c r="C158" s="5"/>
      <c r="D158" s="5"/>
      <c r="E158" s="5"/>
      <c r="F158" s="5"/>
      <c r="G158" s="5"/>
      <c r="H158" s="5"/>
      <c r="I158" s="5"/>
      <c r="J158" s="5"/>
      <c r="K158" s="5"/>
      <c r="L158" s="5"/>
      <c r="M158" s="5"/>
      <c r="N158" s="5"/>
      <c r="O158" s="5"/>
      <c r="P158" s="5"/>
      <c r="Q158" s="5"/>
      <c r="R158" s="5"/>
      <c r="S158" s="5"/>
      <c r="T158" s="5"/>
      <c r="U158" s="5"/>
      <c r="V158" s="5"/>
      <c r="W158" s="20"/>
      <c r="X158" s="20"/>
      <c r="Y158" s="20"/>
      <c r="Z158" s="20"/>
      <c r="AA158" s="20"/>
      <c r="AB158" s="5"/>
      <c r="AC158" s="5"/>
      <c r="AD158" s="5"/>
      <c r="AE158" s="5"/>
      <c r="AF158" s="5"/>
      <c r="AG158" s="5"/>
      <c r="AH158" s="5"/>
      <c r="AJ158" s="5"/>
      <c r="AK158" s="5"/>
    </row>
    <row r="159" spans="2:37" ht="16.5" customHeight="1" x14ac:dyDescent="0.2">
      <c r="B159" s="5"/>
      <c r="C159" s="5"/>
      <c r="D159" s="5"/>
      <c r="E159" s="5"/>
      <c r="F159" s="5"/>
      <c r="G159" s="5"/>
      <c r="H159" s="5"/>
      <c r="I159" s="5"/>
      <c r="J159" s="5"/>
      <c r="K159" s="5"/>
      <c r="L159" s="5"/>
      <c r="M159" s="5"/>
      <c r="N159" s="5"/>
      <c r="O159" s="5"/>
      <c r="P159" s="5"/>
      <c r="Q159" s="5"/>
      <c r="R159" s="5"/>
      <c r="S159" s="5"/>
      <c r="T159" s="5"/>
      <c r="U159" s="5"/>
      <c r="V159" s="5"/>
      <c r="W159" s="20"/>
      <c r="X159" s="20"/>
      <c r="Y159" s="20"/>
      <c r="Z159" s="20"/>
      <c r="AA159" s="20"/>
      <c r="AB159" s="5"/>
      <c r="AC159" s="5"/>
      <c r="AD159" s="5"/>
      <c r="AE159" s="5"/>
      <c r="AF159" s="5"/>
      <c r="AG159" s="5"/>
      <c r="AH159" s="5"/>
      <c r="AJ159" s="5"/>
      <c r="AK159" s="5"/>
    </row>
    <row r="160" spans="2:37" ht="16.5" customHeight="1" x14ac:dyDescent="0.2">
      <c r="B160" s="5"/>
      <c r="C160" s="5"/>
      <c r="D160" s="5"/>
      <c r="E160" s="5"/>
      <c r="F160" s="5"/>
      <c r="G160" s="5"/>
      <c r="H160" s="5"/>
      <c r="I160" s="5"/>
      <c r="J160" s="5"/>
      <c r="K160" s="5"/>
      <c r="L160" s="5"/>
      <c r="M160" s="5"/>
      <c r="N160" s="5"/>
      <c r="O160" s="5"/>
      <c r="P160" s="5"/>
      <c r="Q160" s="5"/>
      <c r="R160" s="5"/>
      <c r="S160" s="5"/>
      <c r="T160" s="5"/>
      <c r="U160" s="5"/>
      <c r="V160" s="5"/>
      <c r="W160" s="20"/>
      <c r="X160" s="20"/>
      <c r="Y160" s="20"/>
      <c r="Z160" s="20"/>
      <c r="AA160" s="20"/>
      <c r="AB160" s="5"/>
      <c r="AC160" s="5"/>
      <c r="AD160" s="5"/>
      <c r="AE160" s="5"/>
      <c r="AF160" s="5"/>
      <c r="AG160" s="5"/>
      <c r="AH160" s="5"/>
      <c r="AJ160" s="5"/>
      <c r="AK160" s="5"/>
    </row>
    <row r="161" spans="2:37" ht="16.5" customHeight="1" x14ac:dyDescent="0.2">
      <c r="B161" s="5"/>
      <c r="C161" s="5"/>
      <c r="D161" s="5"/>
      <c r="E161" s="5"/>
      <c r="F161" s="5"/>
      <c r="G161" s="5"/>
      <c r="H161" s="5"/>
      <c r="I161" s="5"/>
      <c r="J161" s="5"/>
      <c r="K161" s="5"/>
      <c r="L161" s="5"/>
      <c r="M161" s="5"/>
      <c r="N161" s="5"/>
      <c r="O161" s="5"/>
      <c r="P161" s="5"/>
      <c r="Q161" s="5"/>
      <c r="R161" s="5"/>
      <c r="S161" s="5"/>
      <c r="T161" s="5"/>
      <c r="U161" s="5"/>
      <c r="V161" s="5"/>
      <c r="W161" s="20"/>
      <c r="X161" s="20"/>
      <c r="Y161" s="20"/>
      <c r="Z161" s="20"/>
      <c r="AA161" s="20"/>
      <c r="AB161" s="5"/>
      <c r="AC161" s="5"/>
      <c r="AD161" s="5"/>
      <c r="AE161" s="5"/>
      <c r="AF161" s="5"/>
      <c r="AG161" s="5"/>
      <c r="AH161" s="5"/>
      <c r="AJ161" s="5"/>
      <c r="AK161" s="5"/>
    </row>
    <row r="162" spans="2:37" ht="16.5" customHeight="1" x14ac:dyDescent="0.2">
      <c r="B162" s="5"/>
      <c r="C162" s="5"/>
      <c r="D162" s="5"/>
      <c r="E162" s="5"/>
      <c r="F162" s="5"/>
      <c r="G162" s="5"/>
      <c r="H162" s="5"/>
      <c r="I162" s="5"/>
      <c r="J162" s="5"/>
      <c r="K162" s="5"/>
      <c r="L162" s="5"/>
      <c r="M162" s="5"/>
      <c r="N162" s="5"/>
      <c r="O162" s="5"/>
      <c r="P162" s="5"/>
      <c r="Q162" s="5"/>
      <c r="R162" s="5"/>
      <c r="S162" s="5"/>
      <c r="T162" s="5"/>
      <c r="U162" s="5"/>
      <c r="V162" s="5"/>
      <c r="W162" s="20"/>
      <c r="X162" s="20"/>
      <c r="Y162" s="20"/>
      <c r="Z162" s="20"/>
      <c r="AA162" s="20"/>
      <c r="AB162" s="5"/>
      <c r="AC162" s="5"/>
      <c r="AD162" s="5"/>
      <c r="AE162" s="5"/>
      <c r="AF162" s="5"/>
      <c r="AG162" s="5"/>
      <c r="AH162" s="5"/>
      <c r="AJ162" s="5"/>
      <c r="AK162" s="5"/>
    </row>
    <row r="163" spans="2:37" ht="16.5" customHeight="1" x14ac:dyDescent="0.2">
      <c r="B163" s="5"/>
      <c r="C163" s="5"/>
      <c r="D163" s="5"/>
      <c r="E163" s="5"/>
      <c r="F163" s="5"/>
      <c r="G163" s="5"/>
      <c r="H163" s="5"/>
      <c r="I163" s="5"/>
      <c r="J163" s="5"/>
      <c r="K163" s="5"/>
      <c r="L163" s="5"/>
      <c r="M163" s="5"/>
      <c r="N163" s="5"/>
      <c r="O163" s="5"/>
      <c r="P163" s="5"/>
      <c r="Q163" s="5"/>
      <c r="R163" s="5"/>
      <c r="S163" s="5"/>
      <c r="T163" s="5"/>
      <c r="U163" s="5"/>
      <c r="V163" s="5"/>
      <c r="W163" s="20"/>
      <c r="X163" s="20"/>
      <c r="Y163" s="20"/>
      <c r="Z163" s="20"/>
      <c r="AA163" s="20"/>
      <c r="AB163" s="5"/>
      <c r="AC163" s="5"/>
      <c r="AD163" s="5"/>
      <c r="AE163" s="5"/>
      <c r="AF163" s="5"/>
      <c r="AG163" s="5"/>
      <c r="AH163" s="5"/>
      <c r="AJ163" s="5"/>
      <c r="AK163" s="5"/>
    </row>
    <row r="164" spans="2:37" ht="16.5" customHeight="1" x14ac:dyDescent="0.2">
      <c r="B164" s="5"/>
      <c r="C164" s="5"/>
      <c r="D164" s="5"/>
      <c r="E164" s="5"/>
      <c r="F164" s="5"/>
      <c r="G164" s="5"/>
      <c r="H164" s="5"/>
      <c r="I164" s="5"/>
      <c r="J164" s="5"/>
      <c r="K164" s="5"/>
      <c r="L164" s="5"/>
      <c r="M164" s="5"/>
      <c r="N164" s="5"/>
      <c r="O164" s="5"/>
      <c r="P164" s="5"/>
      <c r="Q164" s="5"/>
      <c r="R164" s="5"/>
      <c r="S164" s="5"/>
      <c r="T164" s="5"/>
      <c r="U164" s="5"/>
      <c r="V164" s="5"/>
      <c r="W164" s="20"/>
      <c r="X164" s="20"/>
      <c r="Y164" s="20"/>
      <c r="Z164" s="20"/>
      <c r="AA164" s="20"/>
      <c r="AB164" s="5"/>
      <c r="AC164" s="5"/>
      <c r="AD164" s="5"/>
      <c r="AE164" s="5"/>
      <c r="AF164" s="5"/>
      <c r="AG164" s="5"/>
      <c r="AH164" s="5"/>
      <c r="AJ164" s="5"/>
      <c r="AK164" s="5"/>
    </row>
    <row r="165" spans="2:37" ht="16.5" customHeight="1" x14ac:dyDescent="0.2">
      <c r="B165" s="5"/>
      <c r="C165" s="5"/>
      <c r="D165" s="5"/>
      <c r="E165" s="5"/>
      <c r="F165" s="5"/>
      <c r="G165" s="5"/>
      <c r="H165" s="5"/>
      <c r="I165" s="5"/>
      <c r="J165" s="5"/>
      <c r="K165" s="5"/>
      <c r="L165" s="5"/>
      <c r="M165" s="5"/>
      <c r="N165" s="5"/>
      <c r="O165" s="5"/>
      <c r="P165" s="5"/>
      <c r="Q165" s="5"/>
      <c r="R165" s="5"/>
      <c r="S165" s="5"/>
      <c r="T165" s="5"/>
      <c r="U165" s="5"/>
      <c r="V165" s="5"/>
      <c r="W165" s="20"/>
      <c r="X165" s="20"/>
      <c r="Y165" s="20"/>
      <c r="Z165" s="20"/>
      <c r="AA165" s="20"/>
      <c r="AB165" s="5"/>
      <c r="AC165" s="5"/>
      <c r="AD165" s="5"/>
      <c r="AE165" s="5"/>
      <c r="AF165" s="5"/>
      <c r="AG165" s="5"/>
      <c r="AH165" s="5"/>
      <c r="AJ165" s="5"/>
      <c r="AK165" s="5"/>
    </row>
    <row r="166" spans="2:37" ht="16.5" customHeight="1" x14ac:dyDescent="0.2">
      <c r="B166" s="5"/>
      <c r="C166" s="5"/>
      <c r="D166" s="5"/>
      <c r="E166" s="5"/>
      <c r="F166" s="5"/>
      <c r="G166" s="5"/>
      <c r="H166" s="5"/>
      <c r="I166" s="5"/>
      <c r="J166" s="5"/>
      <c r="K166" s="5"/>
      <c r="L166" s="5"/>
      <c r="M166" s="5"/>
      <c r="N166" s="5"/>
      <c r="O166" s="5"/>
      <c r="P166" s="5"/>
      <c r="Q166" s="5"/>
      <c r="R166" s="5"/>
      <c r="S166" s="5"/>
      <c r="T166" s="5"/>
      <c r="U166" s="5"/>
      <c r="V166" s="5"/>
      <c r="W166" s="46"/>
      <c r="X166" s="46"/>
      <c r="Y166" s="46"/>
      <c r="Z166" s="46"/>
      <c r="AA166" s="5"/>
      <c r="AB166" s="5"/>
      <c r="AC166" s="5"/>
      <c r="AD166" s="5"/>
      <c r="AE166" s="5"/>
      <c r="AF166" s="5"/>
      <c r="AG166" s="5"/>
      <c r="AH166" s="5"/>
      <c r="AJ166" s="5"/>
      <c r="AK166" s="5"/>
    </row>
    <row r="167" spans="2:37" ht="16.5" customHeight="1" x14ac:dyDescent="0.2">
      <c r="B167" s="5"/>
      <c r="C167" s="5"/>
      <c r="D167" s="5"/>
      <c r="E167" s="5"/>
      <c r="F167" s="5"/>
      <c r="G167" s="5"/>
      <c r="H167" s="5"/>
      <c r="I167" s="5"/>
      <c r="J167" s="5"/>
      <c r="K167" s="5"/>
      <c r="L167" s="5"/>
      <c r="M167" s="5"/>
      <c r="N167" s="5"/>
      <c r="O167" s="5"/>
      <c r="P167" s="5"/>
      <c r="Q167" s="5"/>
      <c r="R167" s="5"/>
      <c r="S167" s="5"/>
      <c r="T167" s="5"/>
      <c r="U167" s="5"/>
      <c r="V167" s="5"/>
      <c r="W167" s="46"/>
      <c r="X167" s="46"/>
      <c r="Y167" s="46"/>
      <c r="Z167" s="46"/>
      <c r="AA167" s="5"/>
      <c r="AB167" s="5"/>
      <c r="AC167" s="5"/>
      <c r="AD167" s="5"/>
      <c r="AE167" s="5"/>
      <c r="AF167" s="5"/>
      <c r="AG167" s="5"/>
      <c r="AH167" s="5"/>
      <c r="AJ167" s="5"/>
      <c r="AK167" s="5"/>
    </row>
    <row r="168" spans="2:37" ht="16.5" customHeight="1" x14ac:dyDescent="0.2">
      <c r="B168" s="5"/>
      <c r="C168" s="5"/>
      <c r="D168" s="5"/>
      <c r="E168" s="5"/>
      <c r="F168" s="5"/>
      <c r="G168" s="5"/>
      <c r="H168" s="5"/>
      <c r="I168" s="5"/>
      <c r="J168" s="5"/>
      <c r="K168" s="5"/>
      <c r="L168" s="5"/>
      <c r="M168" s="5"/>
      <c r="N168" s="5"/>
      <c r="O168" s="5"/>
      <c r="P168" s="5"/>
      <c r="Q168" s="5"/>
      <c r="R168" s="5"/>
      <c r="S168" s="5"/>
      <c r="T168" s="5"/>
      <c r="U168" s="5"/>
      <c r="V168" s="5"/>
      <c r="W168" s="46"/>
      <c r="X168" s="46"/>
      <c r="Y168" s="46"/>
      <c r="Z168" s="46"/>
      <c r="AA168" s="5"/>
      <c r="AB168" s="5"/>
      <c r="AC168" s="5"/>
      <c r="AD168" s="5"/>
      <c r="AE168" s="5"/>
      <c r="AF168" s="5"/>
      <c r="AG168" s="5"/>
      <c r="AH168" s="5"/>
      <c r="AJ168" s="5"/>
      <c r="AK168" s="5"/>
    </row>
    <row r="169" spans="2:37" ht="16.5" customHeight="1" x14ac:dyDescent="0.2">
      <c r="B169" s="5"/>
      <c r="C169" s="5"/>
      <c r="D169" s="5"/>
      <c r="E169" s="5"/>
      <c r="F169" s="5"/>
      <c r="G169" s="5"/>
      <c r="H169" s="5"/>
      <c r="I169" s="5"/>
      <c r="J169" s="5"/>
      <c r="K169" s="5"/>
      <c r="L169" s="5"/>
      <c r="M169" s="5"/>
      <c r="N169" s="5"/>
      <c r="O169" s="5"/>
      <c r="P169" s="5"/>
      <c r="Q169" s="5"/>
      <c r="R169" s="5"/>
      <c r="S169" s="5"/>
      <c r="T169" s="5"/>
      <c r="U169" s="5"/>
      <c r="V169" s="5"/>
      <c r="W169" s="46"/>
      <c r="X169" s="46"/>
      <c r="Y169" s="46"/>
      <c r="Z169" s="46"/>
      <c r="AA169" s="5"/>
      <c r="AB169" s="5"/>
      <c r="AC169" s="5"/>
      <c r="AD169" s="5"/>
      <c r="AE169" s="5"/>
      <c r="AF169" s="5"/>
      <c r="AG169" s="5"/>
      <c r="AH169" s="5"/>
      <c r="AJ169" s="5"/>
      <c r="AK169" s="5"/>
    </row>
    <row r="170" spans="2:37" ht="16.5" customHeight="1" x14ac:dyDescent="0.2">
      <c r="B170" s="5"/>
      <c r="C170" s="5"/>
      <c r="D170" s="5"/>
      <c r="E170" s="5"/>
      <c r="F170" s="5"/>
      <c r="G170" s="5"/>
      <c r="H170" s="5"/>
      <c r="I170" s="5"/>
      <c r="J170" s="5"/>
      <c r="K170" s="5"/>
      <c r="L170" s="5"/>
      <c r="M170" s="5"/>
      <c r="N170" s="5"/>
      <c r="O170" s="5"/>
      <c r="P170" s="5"/>
      <c r="Q170" s="5"/>
      <c r="R170" s="5"/>
      <c r="S170" s="5"/>
      <c r="T170" s="5"/>
      <c r="U170" s="5"/>
      <c r="V170" s="5"/>
      <c r="W170" s="46"/>
      <c r="X170" s="46"/>
      <c r="Y170" s="46"/>
      <c r="Z170" s="46"/>
      <c r="AA170" s="5"/>
      <c r="AB170" s="5"/>
      <c r="AC170" s="5"/>
      <c r="AD170" s="5"/>
      <c r="AE170" s="5"/>
      <c r="AF170" s="5"/>
      <c r="AG170" s="5"/>
      <c r="AH170" s="5"/>
      <c r="AJ170" s="5"/>
      <c r="AK170" s="5"/>
    </row>
    <row r="171" spans="2:37" ht="16.5" customHeight="1" x14ac:dyDescent="0.2">
      <c r="B171" s="5"/>
      <c r="C171" s="5"/>
      <c r="D171" s="5"/>
      <c r="E171" s="5"/>
      <c r="F171" s="5"/>
      <c r="G171" s="5"/>
      <c r="H171" s="5"/>
      <c r="I171" s="5"/>
      <c r="J171" s="5"/>
      <c r="K171" s="5"/>
      <c r="L171" s="5"/>
      <c r="M171" s="5"/>
      <c r="N171" s="5"/>
      <c r="O171" s="5"/>
      <c r="P171" s="5"/>
      <c r="Q171" s="5"/>
      <c r="R171" s="5"/>
      <c r="S171" s="5"/>
      <c r="T171" s="5"/>
      <c r="U171" s="5"/>
      <c r="V171" s="5"/>
      <c r="W171" s="46"/>
      <c r="X171" s="46"/>
      <c r="Y171" s="46"/>
      <c r="Z171" s="46"/>
      <c r="AA171" s="5"/>
      <c r="AB171" s="5"/>
      <c r="AC171" s="5"/>
      <c r="AD171" s="5"/>
      <c r="AE171" s="5"/>
      <c r="AF171" s="5"/>
      <c r="AG171" s="5"/>
      <c r="AH171" s="5"/>
      <c r="AJ171" s="5"/>
      <c r="AK171" s="5"/>
    </row>
    <row r="172" spans="2:37" ht="16.5" customHeight="1" x14ac:dyDescent="0.2">
      <c r="B172" s="5"/>
      <c r="C172" s="5"/>
      <c r="D172" s="5"/>
      <c r="E172" s="5"/>
      <c r="F172" s="5"/>
      <c r="G172" s="5"/>
      <c r="H172" s="5"/>
      <c r="I172" s="5"/>
      <c r="J172" s="5"/>
      <c r="K172" s="5"/>
      <c r="L172" s="5"/>
      <c r="M172" s="5"/>
      <c r="N172" s="5"/>
      <c r="O172" s="5"/>
      <c r="P172" s="5"/>
      <c r="Q172" s="5"/>
      <c r="R172" s="5"/>
      <c r="S172" s="5"/>
      <c r="T172" s="5"/>
      <c r="U172" s="5"/>
      <c r="V172" s="5"/>
      <c r="W172" s="46"/>
      <c r="X172" s="46"/>
      <c r="Y172" s="46"/>
      <c r="Z172" s="46"/>
      <c r="AA172" s="5"/>
      <c r="AB172" s="5"/>
      <c r="AC172" s="5"/>
      <c r="AD172" s="5"/>
      <c r="AE172" s="5"/>
      <c r="AF172" s="5"/>
      <c r="AG172" s="5"/>
      <c r="AH172" s="5"/>
      <c r="AJ172" s="5"/>
      <c r="AK172" s="5"/>
    </row>
    <row r="173" spans="2:37" ht="16.5" customHeight="1" x14ac:dyDescent="0.2">
      <c r="B173" s="5"/>
      <c r="C173" s="5"/>
      <c r="D173" s="5"/>
      <c r="E173" s="5"/>
      <c r="F173" s="5"/>
      <c r="G173" s="5"/>
      <c r="H173" s="5"/>
      <c r="I173" s="5"/>
      <c r="J173" s="5"/>
      <c r="K173" s="5"/>
      <c r="L173" s="5"/>
      <c r="M173" s="5"/>
      <c r="N173" s="5"/>
      <c r="O173" s="5"/>
      <c r="P173" s="5"/>
      <c r="Q173" s="5"/>
      <c r="R173" s="5"/>
      <c r="S173" s="5"/>
      <c r="T173" s="5"/>
      <c r="U173" s="5"/>
      <c r="V173" s="5"/>
      <c r="W173" s="46"/>
      <c r="X173" s="46"/>
      <c r="Y173" s="46"/>
      <c r="Z173" s="46"/>
      <c r="AA173" s="5"/>
      <c r="AB173" s="5"/>
      <c r="AC173" s="5"/>
      <c r="AD173" s="5"/>
      <c r="AE173" s="5"/>
      <c r="AF173" s="5"/>
      <c r="AG173" s="5"/>
      <c r="AH173" s="5"/>
      <c r="AJ173" s="5"/>
      <c r="AK173" s="5"/>
    </row>
    <row r="174" spans="2:37" ht="16.5" customHeight="1" x14ac:dyDescent="0.2">
      <c r="B174" s="5"/>
      <c r="C174" s="5"/>
      <c r="D174" s="5"/>
      <c r="E174" s="5"/>
      <c r="F174" s="5"/>
      <c r="G174" s="5"/>
      <c r="H174" s="5"/>
      <c r="I174" s="5"/>
      <c r="J174" s="5"/>
      <c r="K174" s="5"/>
      <c r="L174" s="5"/>
      <c r="M174" s="5"/>
      <c r="N174" s="5"/>
      <c r="O174" s="5"/>
      <c r="P174" s="5"/>
      <c r="Q174" s="5"/>
      <c r="R174" s="5"/>
      <c r="S174" s="5"/>
      <c r="T174" s="5"/>
      <c r="U174" s="5"/>
      <c r="V174" s="5"/>
      <c r="W174" s="46"/>
      <c r="X174" s="46"/>
      <c r="Y174" s="46"/>
      <c r="Z174" s="46"/>
      <c r="AA174" s="5"/>
      <c r="AB174" s="5"/>
      <c r="AC174" s="5"/>
      <c r="AD174" s="5"/>
      <c r="AE174" s="5"/>
      <c r="AF174" s="5"/>
      <c r="AG174" s="5"/>
      <c r="AH174" s="5"/>
      <c r="AJ174" s="5"/>
      <c r="AK174" s="5"/>
    </row>
    <row r="175" spans="2:37" ht="16.5" customHeight="1" x14ac:dyDescent="0.2">
      <c r="B175" s="5"/>
      <c r="C175" s="5"/>
      <c r="D175" s="5"/>
      <c r="E175" s="5"/>
      <c r="F175" s="5"/>
      <c r="G175" s="5"/>
      <c r="H175" s="5"/>
      <c r="I175" s="5"/>
      <c r="J175" s="5"/>
      <c r="K175" s="5"/>
      <c r="L175" s="5"/>
      <c r="M175" s="5"/>
      <c r="N175" s="5"/>
      <c r="O175" s="5"/>
      <c r="P175" s="5"/>
      <c r="Q175" s="5"/>
      <c r="R175" s="5"/>
      <c r="S175" s="5"/>
      <c r="T175" s="5"/>
      <c r="U175" s="5"/>
      <c r="V175" s="5"/>
      <c r="W175" s="46"/>
      <c r="X175" s="46"/>
      <c r="Y175" s="46"/>
      <c r="Z175" s="46"/>
      <c r="AA175" s="5"/>
      <c r="AB175" s="5"/>
      <c r="AC175" s="5"/>
      <c r="AD175" s="5"/>
      <c r="AE175" s="5"/>
      <c r="AF175" s="5"/>
      <c r="AG175" s="5"/>
      <c r="AH175" s="5"/>
      <c r="AJ175" s="5"/>
      <c r="AK175" s="5"/>
    </row>
    <row r="176" spans="2:37" ht="16.5" customHeight="1" x14ac:dyDescent="0.2">
      <c r="B176" s="5"/>
      <c r="C176" s="5"/>
      <c r="D176" s="5"/>
      <c r="E176" s="5"/>
      <c r="F176" s="5"/>
      <c r="G176" s="5"/>
      <c r="H176" s="5"/>
      <c r="I176" s="5"/>
      <c r="J176" s="5"/>
      <c r="K176" s="5"/>
      <c r="L176" s="5"/>
      <c r="M176" s="5"/>
      <c r="N176" s="5"/>
      <c r="O176" s="5"/>
      <c r="P176" s="5"/>
      <c r="Q176" s="5"/>
      <c r="R176" s="5"/>
      <c r="S176" s="5"/>
      <c r="T176" s="5"/>
      <c r="U176" s="5"/>
      <c r="V176" s="5"/>
      <c r="W176" s="46"/>
      <c r="X176" s="46"/>
      <c r="Y176" s="46"/>
      <c r="Z176" s="46"/>
      <c r="AA176" s="5"/>
      <c r="AB176" s="5"/>
      <c r="AC176" s="5"/>
      <c r="AD176" s="5"/>
      <c r="AE176" s="5"/>
      <c r="AF176" s="5"/>
      <c r="AG176" s="5"/>
      <c r="AH176" s="5"/>
      <c r="AJ176" s="5"/>
      <c r="AK176" s="5"/>
    </row>
    <row r="177" spans="2:37" ht="16.5" customHeight="1" x14ac:dyDescent="0.2">
      <c r="B177" s="5"/>
      <c r="C177" s="5"/>
      <c r="D177" s="5"/>
      <c r="E177" s="5"/>
      <c r="F177" s="5"/>
      <c r="G177" s="5"/>
      <c r="H177" s="5"/>
      <c r="I177" s="5"/>
      <c r="J177" s="5"/>
      <c r="K177" s="5"/>
      <c r="L177" s="5"/>
      <c r="M177" s="5"/>
      <c r="N177" s="5"/>
      <c r="O177" s="5"/>
      <c r="P177" s="5"/>
      <c r="Q177" s="5"/>
      <c r="R177" s="5"/>
      <c r="S177" s="5"/>
      <c r="T177" s="5"/>
      <c r="U177" s="5"/>
      <c r="V177" s="5"/>
      <c r="W177" s="46"/>
      <c r="X177" s="46"/>
      <c r="Y177" s="46"/>
      <c r="Z177" s="46"/>
      <c r="AA177" s="5"/>
      <c r="AB177" s="5"/>
      <c r="AC177" s="5"/>
      <c r="AD177" s="5"/>
      <c r="AE177" s="5"/>
      <c r="AF177" s="5"/>
      <c r="AG177" s="5"/>
      <c r="AH177" s="5"/>
      <c r="AJ177" s="5"/>
      <c r="AK177" s="5"/>
    </row>
    <row r="178" spans="2:37" ht="16.5" customHeight="1" x14ac:dyDescent="0.2">
      <c r="B178" s="5"/>
      <c r="C178" s="5"/>
      <c r="D178" s="5"/>
      <c r="E178" s="5"/>
      <c r="F178" s="5"/>
      <c r="G178" s="5"/>
      <c r="H178" s="5"/>
      <c r="I178" s="5"/>
      <c r="J178" s="5"/>
      <c r="K178" s="5"/>
      <c r="L178" s="5"/>
      <c r="M178" s="5"/>
      <c r="N178" s="5"/>
      <c r="O178" s="5"/>
      <c r="P178" s="5"/>
      <c r="Q178" s="5"/>
      <c r="R178" s="5"/>
      <c r="S178" s="5"/>
      <c r="T178" s="5"/>
      <c r="U178" s="5"/>
      <c r="V178" s="5"/>
      <c r="W178" s="46"/>
      <c r="X178" s="46"/>
      <c r="Y178" s="46"/>
      <c r="Z178" s="46"/>
      <c r="AA178" s="5"/>
      <c r="AB178" s="5"/>
      <c r="AC178" s="5"/>
      <c r="AD178" s="5"/>
      <c r="AE178" s="5"/>
      <c r="AF178" s="5"/>
      <c r="AG178" s="5"/>
      <c r="AH178" s="5"/>
      <c r="AJ178" s="5"/>
      <c r="AK178" s="5"/>
    </row>
    <row r="179" spans="2:37" ht="16.5" customHeight="1" x14ac:dyDescent="0.2">
      <c r="B179" s="5"/>
      <c r="C179" s="5"/>
      <c r="D179" s="5"/>
      <c r="E179" s="5"/>
      <c r="F179" s="5"/>
      <c r="G179" s="5"/>
      <c r="H179" s="5"/>
      <c r="I179" s="5"/>
      <c r="J179" s="5"/>
      <c r="K179" s="5"/>
      <c r="L179" s="5"/>
      <c r="M179" s="5"/>
      <c r="N179" s="5"/>
      <c r="O179" s="5"/>
      <c r="P179" s="5"/>
      <c r="Q179" s="5"/>
      <c r="R179" s="5"/>
      <c r="S179" s="5"/>
      <c r="T179" s="5"/>
      <c r="U179" s="5"/>
      <c r="V179" s="5"/>
      <c r="W179" s="46"/>
      <c r="X179" s="46"/>
      <c r="Y179" s="46"/>
      <c r="Z179" s="46"/>
      <c r="AA179" s="5"/>
      <c r="AB179" s="5"/>
      <c r="AC179" s="5"/>
      <c r="AD179" s="5"/>
      <c r="AE179" s="5"/>
      <c r="AF179" s="5"/>
      <c r="AG179" s="5"/>
      <c r="AH179" s="5"/>
      <c r="AJ179" s="5"/>
      <c r="AK179" s="5"/>
    </row>
    <row r="180" spans="2:37" ht="16.5" customHeight="1" x14ac:dyDescent="0.2">
      <c r="B180" s="5"/>
      <c r="C180" s="5"/>
      <c r="D180" s="5"/>
      <c r="E180" s="5"/>
      <c r="F180" s="5"/>
      <c r="G180" s="5"/>
      <c r="H180" s="5"/>
      <c r="I180" s="5"/>
      <c r="J180" s="5"/>
      <c r="K180" s="5"/>
      <c r="L180" s="5"/>
      <c r="M180" s="5"/>
      <c r="N180" s="5"/>
      <c r="O180" s="5"/>
      <c r="P180" s="5"/>
      <c r="Q180" s="5"/>
      <c r="R180" s="5"/>
      <c r="S180" s="5"/>
      <c r="T180" s="5"/>
      <c r="U180" s="5"/>
      <c r="V180" s="5"/>
      <c r="W180" s="46"/>
      <c r="X180" s="46"/>
      <c r="Y180" s="46"/>
      <c r="Z180" s="46"/>
      <c r="AA180" s="5"/>
      <c r="AB180" s="5"/>
      <c r="AC180" s="5"/>
      <c r="AD180" s="5"/>
      <c r="AE180" s="5"/>
      <c r="AF180" s="5"/>
      <c r="AG180" s="5"/>
      <c r="AH180" s="5"/>
      <c r="AJ180" s="5"/>
      <c r="AK180" s="5"/>
    </row>
    <row r="181" spans="2:37" ht="16.5" customHeight="1" x14ac:dyDescent="0.2">
      <c r="B181" s="5"/>
      <c r="C181" s="5"/>
      <c r="D181" s="5"/>
      <c r="E181" s="5"/>
      <c r="F181" s="5"/>
      <c r="G181" s="5"/>
      <c r="H181" s="5"/>
      <c r="I181" s="5"/>
      <c r="J181" s="5"/>
      <c r="K181" s="5"/>
      <c r="L181" s="5"/>
      <c r="M181" s="5"/>
      <c r="N181" s="5"/>
      <c r="O181" s="5"/>
      <c r="P181" s="5"/>
      <c r="Q181" s="5"/>
      <c r="R181" s="5"/>
      <c r="S181" s="5"/>
      <c r="T181" s="5"/>
      <c r="U181" s="5"/>
      <c r="V181" s="5"/>
      <c r="W181" s="46"/>
      <c r="X181" s="46"/>
      <c r="Y181" s="46"/>
      <c r="Z181" s="46"/>
      <c r="AA181" s="5"/>
      <c r="AB181" s="5"/>
      <c r="AC181" s="5"/>
      <c r="AD181" s="5"/>
      <c r="AE181" s="5"/>
      <c r="AF181" s="5"/>
      <c r="AG181" s="5"/>
      <c r="AH181" s="5"/>
      <c r="AJ181" s="5"/>
      <c r="AK181" s="5"/>
    </row>
    <row r="182" spans="2:37" ht="16.5" customHeight="1" x14ac:dyDescent="0.2">
      <c r="B182" s="5"/>
      <c r="C182" s="5"/>
      <c r="D182" s="5"/>
      <c r="E182" s="5"/>
      <c r="F182" s="5"/>
      <c r="G182" s="5"/>
      <c r="H182" s="5"/>
      <c r="I182" s="5"/>
      <c r="J182" s="5"/>
      <c r="K182" s="5"/>
      <c r="L182" s="5"/>
      <c r="M182" s="5"/>
      <c r="N182" s="5"/>
      <c r="O182" s="5"/>
      <c r="P182" s="5"/>
      <c r="Q182" s="5"/>
      <c r="R182" s="5"/>
      <c r="S182" s="5"/>
      <c r="T182" s="5"/>
      <c r="U182" s="5"/>
      <c r="V182" s="5"/>
      <c r="W182" s="46"/>
      <c r="X182" s="46"/>
      <c r="Y182" s="46"/>
      <c r="Z182" s="46"/>
      <c r="AA182" s="5"/>
      <c r="AB182" s="5"/>
      <c r="AC182" s="5"/>
      <c r="AD182" s="5"/>
      <c r="AE182" s="5"/>
      <c r="AF182" s="5"/>
      <c r="AG182" s="5"/>
      <c r="AH182" s="5"/>
      <c r="AJ182" s="5"/>
      <c r="AK182" s="5"/>
    </row>
    <row r="183" spans="2:37" ht="16.5" customHeight="1" x14ac:dyDescent="0.2">
      <c r="B183" s="5"/>
      <c r="C183" s="5"/>
      <c r="D183" s="5"/>
      <c r="E183" s="5"/>
      <c r="F183" s="5"/>
      <c r="G183" s="5"/>
      <c r="H183" s="5"/>
      <c r="I183" s="5"/>
      <c r="J183" s="5"/>
      <c r="K183" s="5"/>
      <c r="L183" s="5"/>
      <c r="M183" s="5"/>
      <c r="N183" s="5"/>
      <c r="O183" s="5"/>
      <c r="P183" s="5"/>
      <c r="Q183" s="5"/>
      <c r="R183" s="5"/>
      <c r="S183" s="5"/>
      <c r="T183" s="5"/>
      <c r="U183" s="5"/>
      <c r="V183" s="5"/>
      <c r="W183" s="46"/>
      <c r="X183" s="46"/>
      <c r="Y183" s="46"/>
      <c r="Z183" s="46"/>
      <c r="AA183" s="5"/>
      <c r="AB183" s="5"/>
      <c r="AC183" s="5"/>
      <c r="AD183" s="5"/>
      <c r="AE183" s="5"/>
      <c r="AF183" s="5"/>
      <c r="AG183" s="5"/>
      <c r="AH183" s="5"/>
      <c r="AJ183" s="5"/>
      <c r="AK183" s="5"/>
    </row>
    <row r="184" spans="2:37" ht="16.5" customHeight="1" x14ac:dyDescent="0.2">
      <c r="B184" s="5"/>
      <c r="C184" s="5"/>
      <c r="D184" s="5"/>
      <c r="E184" s="5"/>
      <c r="F184" s="5"/>
      <c r="G184" s="5"/>
      <c r="H184" s="5"/>
      <c r="I184" s="5"/>
      <c r="J184" s="5"/>
      <c r="K184" s="5"/>
      <c r="L184" s="5"/>
      <c r="M184" s="5"/>
      <c r="N184" s="5"/>
      <c r="O184" s="5"/>
      <c r="P184" s="5"/>
      <c r="Q184" s="5"/>
      <c r="R184" s="5"/>
      <c r="S184" s="5"/>
      <c r="T184" s="5"/>
      <c r="U184" s="5"/>
      <c r="V184" s="5"/>
      <c r="W184" s="46"/>
      <c r="X184" s="46"/>
      <c r="Y184" s="46"/>
      <c r="Z184" s="46"/>
      <c r="AA184" s="5"/>
      <c r="AB184" s="5"/>
      <c r="AC184" s="5"/>
      <c r="AD184" s="5"/>
      <c r="AE184" s="5"/>
      <c r="AF184" s="5"/>
      <c r="AG184" s="5"/>
      <c r="AH184" s="5"/>
      <c r="AJ184" s="5"/>
      <c r="AK184" s="5"/>
    </row>
    <row r="185" spans="2:37" ht="16.5" customHeight="1" x14ac:dyDescent="0.2">
      <c r="B185" s="5"/>
      <c r="C185" s="5"/>
      <c r="D185" s="5"/>
      <c r="E185" s="5"/>
      <c r="F185" s="5"/>
      <c r="G185" s="5"/>
      <c r="H185" s="5"/>
      <c r="I185" s="5"/>
      <c r="J185" s="5"/>
      <c r="K185" s="5"/>
      <c r="L185" s="5"/>
      <c r="M185" s="5"/>
      <c r="N185" s="5"/>
      <c r="O185" s="5"/>
      <c r="P185" s="5"/>
      <c r="Q185" s="5"/>
      <c r="R185" s="5"/>
      <c r="S185" s="5"/>
      <c r="T185" s="5"/>
      <c r="U185" s="5"/>
      <c r="V185" s="5"/>
      <c r="W185" s="46"/>
      <c r="X185" s="46"/>
      <c r="Y185" s="46"/>
      <c r="Z185" s="46"/>
      <c r="AA185" s="5"/>
      <c r="AB185" s="5"/>
      <c r="AC185" s="5"/>
      <c r="AD185" s="5"/>
      <c r="AE185" s="5"/>
      <c r="AF185" s="5"/>
      <c r="AG185" s="5"/>
      <c r="AH185" s="5"/>
      <c r="AJ185" s="5"/>
      <c r="AK185" s="5"/>
    </row>
    <row r="186" spans="2:37" ht="16.5" customHeight="1" x14ac:dyDescent="0.2">
      <c r="B186" s="5"/>
      <c r="C186" s="5"/>
      <c r="D186" s="5"/>
      <c r="E186" s="5"/>
      <c r="F186" s="5"/>
      <c r="G186" s="5"/>
      <c r="H186" s="5"/>
      <c r="I186" s="5"/>
      <c r="J186" s="5"/>
      <c r="K186" s="5"/>
      <c r="L186" s="5"/>
      <c r="M186" s="5"/>
      <c r="N186" s="5"/>
      <c r="O186" s="5"/>
      <c r="P186" s="5"/>
      <c r="Q186" s="5"/>
      <c r="R186" s="5"/>
      <c r="S186" s="5"/>
      <c r="T186" s="5"/>
      <c r="U186" s="5"/>
      <c r="V186" s="5"/>
      <c r="W186" s="46"/>
      <c r="X186" s="46"/>
      <c r="Y186" s="46"/>
      <c r="Z186" s="46"/>
      <c r="AA186" s="5"/>
      <c r="AB186" s="5"/>
      <c r="AC186" s="5"/>
      <c r="AD186" s="5"/>
      <c r="AE186" s="5"/>
      <c r="AF186" s="5"/>
      <c r="AG186" s="5"/>
      <c r="AH186" s="5"/>
      <c r="AJ186" s="5"/>
      <c r="AK186" s="5"/>
    </row>
    <row r="187" spans="2:37" ht="16.5" customHeight="1" x14ac:dyDescent="0.2">
      <c r="B187" s="5"/>
      <c r="C187" s="5"/>
      <c r="D187" s="5"/>
      <c r="E187" s="5"/>
      <c r="F187" s="5"/>
      <c r="G187" s="5"/>
      <c r="H187" s="5"/>
      <c r="I187" s="5"/>
      <c r="J187" s="5"/>
      <c r="K187" s="5"/>
      <c r="L187" s="5"/>
      <c r="M187" s="5"/>
      <c r="N187" s="5"/>
      <c r="O187" s="5"/>
      <c r="P187" s="5"/>
      <c r="Q187" s="5"/>
      <c r="R187" s="5"/>
      <c r="S187" s="5"/>
      <c r="T187" s="5"/>
      <c r="U187" s="5"/>
      <c r="V187" s="5"/>
      <c r="W187" s="46"/>
      <c r="X187" s="46"/>
      <c r="Y187" s="46"/>
      <c r="Z187" s="46"/>
      <c r="AA187" s="5"/>
      <c r="AB187" s="5"/>
      <c r="AC187" s="5"/>
      <c r="AD187" s="5"/>
      <c r="AE187" s="5"/>
      <c r="AF187" s="5"/>
      <c r="AG187" s="5"/>
      <c r="AH187" s="5"/>
      <c r="AJ187" s="5"/>
      <c r="AK187" s="5"/>
    </row>
    <row r="188" spans="2:37" ht="16.5" customHeight="1" x14ac:dyDescent="0.2">
      <c r="B188" s="5"/>
      <c r="C188" s="5"/>
      <c r="D188" s="5"/>
      <c r="E188" s="5"/>
      <c r="F188" s="5"/>
      <c r="G188" s="5"/>
      <c r="H188" s="5"/>
      <c r="I188" s="5"/>
      <c r="J188" s="5"/>
      <c r="K188" s="5"/>
      <c r="L188" s="5"/>
      <c r="M188" s="5"/>
      <c r="N188" s="5"/>
      <c r="O188" s="5"/>
      <c r="P188" s="5"/>
      <c r="Q188" s="5"/>
      <c r="R188" s="5"/>
      <c r="S188" s="5"/>
      <c r="T188" s="5"/>
      <c r="U188" s="5"/>
      <c r="V188" s="5"/>
      <c r="W188" s="46"/>
      <c r="X188" s="46"/>
      <c r="Y188" s="46"/>
      <c r="Z188" s="46"/>
      <c r="AA188" s="5"/>
      <c r="AB188" s="5"/>
      <c r="AC188" s="5"/>
      <c r="AD188" s="5"/>
      <c r="AE188" s="5"/>
      <c r="AF188" s="5"/>
      <c r="AG188" s="5"/>
      <c r="AH188" s="5"/>
      <c r="AJ188" s="5"/>
      <c r="AK188" s="5"/>
    </row>
    <row r="189" spans="2:37" ht="16.5" customHeight="1" x14ac:dyDescent="0.2">
      <c r="B189" s="5"/>
      <c r="C189" s="5"/>
      <c r="D189" s="5"/>
      <c r="E189" s="5"/>
      <c r="F189" s="5"/>
      <c r="G189" s="5"/>
      <c r="H189" s="5"/>
      <c r="I189" s="5"/>
      <c r="J189" s="5"/>
      <c r="K189" s="5"/>
      <c r="L189" s="5"/>
      <c r="M189" s="5"/>
      <c r="N189" s="5"/>
      <c r="O189" s="5"/>
      <c r="P189" s="5"/>
      <c r="Q189" s="5"/>
      <c r="R189" s="5"/>
      <c r="S189" s="5"/>
      <c r="T189" s="5"/>
      <c r="U189" s="5"/>
      <c r="V189" s="5"/>
      <c r="W189" s="46"/>
      <c r="X189" s="46"/>
      <c r="Y189" s="46"/>
      <c r="Z189" s="46"/>
      <c r="AA189" s="5"/>
      <c r="AB189" s="5"/>
      <c r="AC189" s="5"/>
      <c r="AD189" s="5"/>
      <c r="AE189" s="5"/>
      <c r="AF189" s="5"/>
      <c r="AG189" s="5"/>
      <c r="AH189" s="5"/>
      <c r="AJ189" s="5"/>
      <c r="AK189" s="5"/>
    </row>
    <row r="190" spans="2:37" ht="16.5" customHeight="1" x14ac:dyDescent="0.2">
      <c r="B190" s="5"/>
      <c r="C190" s="5"/>
      <c r="D190" s="5"/>
      <c r="E190" s="5"/>
      <c r="F190" s="5"/>
      <c r="G190" s="5"/>
      <c r="H190" s="5"/>
      <c r="I190" s="5"/>
      <c r="J190" s="5"/>
      <c r="K190" s="5"/>
      <c r="L190" s="5"/>
      <c r="M190" s="5"/>
      <c r="N190" s="5"/>
      <c r="O190" s="5"/>
      <c r="P190" s="5"/>
      <c r="Q190" s="5"/>
      <c r="R190" s="5"/>
      <c r="S190" s="5"/>
      <c r="T190" s="5"/>
      <c r="U190" s="5"/>
      <c r="V190" s="5"/>
      <c r="W190" s="46"/>
      <c r="X190" s="46"/>
      <c r="Y190" s="46"/>
      <c r="Z190" s="46"/>
      <c r="AA190" s="5"/>
      <c r="AB190" s="5"/>
      <c r="AC190" s="5"/>
      <c r="AD190" s="5"/>
      <c r="AE190" s="5"/>
      <c r="AF190" s="5"/>
      <c r="AG190" s="5"/>
      <c r="AH190" s="5"/>
      <c r="AJ190" s="5"/>
      <c r="AK190" s="5"/>
    </row>
    <row r="191" spans="2:37" ht="16.5" customHeight="1" x14ac:dyDescent="0.2">
      <c r="B191" s="5"/>
      <c r="C191" s="5"/>
      <c r="D191" s="5"/>
      <c r="E191" s="5"/>
      <c r="F191" s="5"/>
      <c r="G191" s="5"/>
      <c r="H191" s="5"/>
      <c r="I191" s="5"/>
      <c r="J191" s="5"/>
      <c r="K191" s="5"/>
      <c r="L191" s="5"/>
      <c r="M191" s="5"/>
      <c r="N191" s="5"/>
      <c r="O191" s="5"/>
      <c r="P191" s="5"/>
      <c r="Q191" s="5"/>
      <c r="R191" s="5"/>
      <c r="S191" s="5"/>
      <c r="T191" s="5"/>
      <c r="U191" s="5"/>
      <c r="V191" s="5"/>
      <c r="W191" s="46"/>
      <c r="X191" s="46"/>
      <c r="Y191" s="46"/>
      <c r="Z191" s="46"/>
      <c r="AA191" s="5"/>
      <c r="AB191" s="5"/>
      <c r="AC191" s="5"/>
      <c r="AD191" s="5"/>
      <c r="AE191" s="5"/>
      <c r="AF191" s="5"/>
      <c r="AG191" s="5"/>
      <c r="AH191" s="5"/>
      <c r="AJ191" s="5"/>
      <c r="AK191" s="5"/>
    </row>
    <row r="192" spans="2:37" ht="16.5" customHeight="1" x14ac:dyDescent="0.2">
      <c r="B192" s="5"/>
      <c r="C192" s="5"/>
      <c r="D192" s="5"/>
      <c r="E192" s="5"/>
      <c r="F192" s="5"/>
      <c r="G192" s="5"/>
      <c r="H192" s="5"/>
      <c r="I192" s="5"/>
      <c r="J192" s="5"/>
      <c r="K192" s="5"/>
      <c r="L192" s="5"/>
      <c r="M192" s="5"/>
      <c r="N192" s="5"/>
      <c r="O192" s="5"/>
      <c r="P192" s="5"/>
      <c r="Q192" s="5"/>
      <c r="R192" s="5"/>
      <c r="S192" s="5"/>
      <c r="T192" s="5"/>
      <c r="U192" s="5"/>
      <c r="V192" s="5"/>
      <c r="W192" s="46"/>
      <c r="X192" s="46"/>
      <c r="Y192" s="46"/>
      <c r="Z192" s="46"/>
      <c r="AA192" s="5"/>
      <c r="AB192" s="5"/>
      <c r="AC192" s="5"/>
      <c r="AD192" s="5"/>
      <c r="AE192" s="5"/>
      <c r="AF192" s="5"/>
      <c r="AG192" s="5"/>
      <c r="AH192" s="5"/>
      <c r="AJ192" s="5"/>
      <c r="AK192" s="5"/>
    </row>
    <row r="193" spans="2:37" ht="16.5" customHeight="1" x14ac:dyDescent="0.2">
      <c r="B193" s="5"/>
      <c r="C193" s="5"/>
      <c r="D193" s="5"/>
      <c r="E193" s="5"/>
      <c r="F193" s="5"/>
      <c r="G193" s="5"/>
      <c r="H193" s="5"/>
      <c r="I193" s="5"/>
      <c r="J193" s="5"/>
      <c r="K193" s="5"/>
      <c r="L193" s="5"/>
      <c r="M193" s="5"/>
      <c r="N193" s="5"/>
      <c r="O193" s="5"/>
      <c r="P193" s="5"/>
      <c r="Q193" s="5"/>
      <c r="R193" s="5"/>
      <c r="S193" s="5"/>
      <c r="T193" s="5"/>
      <c r="U193" s="5"/>
      <c r="V193" s="5"/>
      <c r="W193" s="46"/>
      <c r="X193" s="46"/>
      <c r="Y193" s="46"/>
      <c r="Z193" s="46"/>
      <c r="AA193" s="5"/>
      <c r="AB193" s="5"/>
      <c r="AC193" s="5"/>
      <c r="AD193" s="5"/>
      <c r="AE193" s="5"/>
      <c r="AF193" s="5"/>
      <c r="AG193" s="5"/>
      <c r="AH193" s="5"/>
      <c r="AJ193" s="5"/>
      <c r="AK193" s="5"/>
    </row>
    <row r="194" spans="2:37" ht="16.5" customHeight="1" x14ac:dyDescent="0.2">
      <c r="B194" s="5"/>
      <c r="C194" s="5"/>
      <c r="D194" s="5"/>
      <c r="E194" s="5"/>
      <c r="F194" s="5"/>
      <c r="G194" s="5"/>
      <c r="H194" s="5"/>
      <c r="I194" s="5"/>
      <c r="J194" s="5"/>
      <c r="K194" s="5"/>
      <c r="L194" s="5"/>
      <c r="M194" s="5"/>
      <c r="N194" s="5"/>
      <c r="O194" s="5"/>
      <c r="P194" s="5"/>
      <c r="Q194" s="5"/>
      <c r="R194" s="5"/>
      <c r="S194" s="5"/>
      <c r="T194" s="5"/>
      <c r="U194" s="5"/>
      <c r="V194" s="5"/>
      <c r="W194" s="46"/>
      <c r="X194" s="46"/>
      <c r="Y194" s="46"/>
      <c r="Z194" s="46"/>
      <c r="AA194" s="5"/>
      <c r="AB194" s="5"/>
      <c r="AC194" s="5"/>
      <c r="AD194" s="5"/>
      <c r="AE194" s="5"/>
      <c r="AF194" s="5"/>
      <c r="AG194" s="5"/>
      <c r="AH194" s="5"/>
      <c r="AJ194" s="5"/>
      <c r="AK194" s="5"/>
    </row>
    <row r="195" spans="2:37" ht="16.5" customHeight="1" x14ac:dyDescent="0.2">
      <c r="B195" s="5"/>
      <c r="C195" s="5"/>
      <c r="D195" s="5"/>
      <c r="E195" s="5"/>
      <c r="F195" s="5"/>
      <c r="G195" s="5"/>
      <c r="H195" s="5"/>
      <c r="I195" s="5"/>
      <c r="J195" s="5"/>
      <c r="K195" s="5"/>
      <c r="L195" s="5"/>
      <c r="M195" s="5"/>
      <c r="N195" s="5"/>
      <c r="O195" s="5"/>
      <c r="P195" s="5"/>
      <c r="Q195" s="5"/>
      <c r="R195" s="5"/>
      <c r="S195" s="5"/>
      <c r="T195" s="5"/>
      <c r="U195" s="5"/>
      <c r="V195" s="5"/>
      <c r="W195" s="46"/>
      <c r="X195" s="46"/>
      <c r="Y195" s="46"/>
      <c r="Z195" s="46"/>
      <c r="AA195" s="5"/>
      <c r="AB195" s="5"/>
      <c r="AC195" s="5"/>
      <c r="AD195" s="5"/>
      <c r="AE195" s="5"/>
      <c r="AF195" s="5"/>
      <c r="AG195" s="5"/>
      <c r="AH195" s="5"/>
      <c r="AJ195" s="5"/>
      <c r="AK195" s="5"/>
    </row>
    <row r="196" spans="2:37" ht="16.5" customHeight="1" x14ac:dyDescent="0.2">
      <c r="B196" s="5"/>
      <c r="C196" s="5"/>
      <c r="D196" s="5"/>
      <c r="E196" s="5"/>
      <c r="F196" s="5"/>
      <c r="G196" s="5"/>
      <c r="H196" s="5"/>
      <c r="I196" s="5"/>
      <c r="J196" s="5"/>
      <c r="K196" s="5"/>
      <c r="L196" s="5"/>
      <c r="M196" s="5"/>
      <c r="N196" s="5"/>
      <c r="O196" s="5"/>
      <c r="P196" s="5"/>
      <c r="Q196" s="5"/>
      <c r="R196" s="5"/>
      <c r="S196" s="5"/>
      <c r="T196" s="5"/>
      <c r="U196" s="5"/>
      <c r="V196" s="5"/>
      <c r="W196" s="46"/>
      <c r="X196" s="46"/>
      <c r="Y196" s="46"/>
      <c r="Z196" s="46"/>
      <c r="AA196" s="5"/>
      <c r="AB196" s="5"/>
      <c r="AC196" s="5"/>
      <c r="AD196" s="5"/>
      <c r="AE196" s="5"/>
      <c r="AF196" s="5"/>
      <c r="AG196" s="5"/>
      <c r="AH196" s="5"/>
      <c r="AJ196" s="5"/>
      <c r="AK196" s="5"/>
    </row>
    <row r="197" spans="2:37" ht="16.5" customHeight="1" x14ac:dyDescent="0.2">
      <c r="B197" s="5"/>
      <c r="C197" s="5"/>
      <c r="D197" s="5"/>
      <c r="E197" s="5"/>
      <c r="F197" s="5"/>
      <c r="G197" s="5"/>
      <c r="H197" s="5"/>
      <c r="I197" s="5"/>
      <c r="J197" s="5"/>
      <c r="K197" s="5"/>
      <c r="L197" s="5"/>
      <c r="M197" s="5"/>
      <c r="N197" s="5"/>
      <c r="O197" s="5"/>
      <c r="P197" s="5"/>
      <c r="Q197" s="5"/>
      <c r="R197" s="5"/>
      <c r="S197" s="5"/>
      <c r="T197" s="5"/>
      <c r="U197" s="5"/>
      <c r="V197" s="5"/>
      <c r="W197" s="46"/>
      <c r="X197" s="46"/>
      <c r="Y197" s="46"/>
      <c r="Z197" s="46"/>
      <c r="AA197" s="5"/>
      <c r="AB197" s="5"/>
      <c r="AC197" s="5"/>
      <c r="AD197" s="5"/>
      <c r="AE197" s="5"/>
      <c r="AF197" s="5"/>
      <c r="AG197" s="5"/>
      <c r="AH197" s="5"/>
      <c r="AJ197" s="5"/>
      <c r="AK197" s="5"/>
    </row>
    <row r="198" spans="2:37" ht="16.5" customHeight="1" x14ac:dyDescent="0.2">
      <c r="B198" s="5"/>
      <c r="C198" s="5"/>
      <c r="D198" s="5"/>
      <c r="E198" s="5"/>
      <c r="F198" s="5"/>
      <c r="G198" s="5"/>
      <c r="H198" s="5"/>
      <c r="I198" s="5"/>
      <c r="J198" s="5"/>
      <c r="K198" s="5"/>
      <c r="L198" s="5"/>
      <c r="M198" s="5"/>
      <c r="N198" s="5"/>
      <c r="O198" s="5"/>
      <c r="P198" s="5"/>
      <c r="Q198" s="5"/>
      <c r="R198" s="5"/>
      <c r="S198" s="5"/>
      <c r="T198" s="5"/>
      <c r="U198" s="5"/>
      <c r="V198" s="5"/>
      <c r="W198" s="46"/>
      <c r="X198" s="46"/>
      <c r="Y198" s="46"/>
      <c r="Z198" s="46"/>
      <c r="AA198" s="5"/>
      <c r="AB198" s="5"/>
      <c r="AC198" s="5"/>
      <c r="AD198" s="5"/>
      <c r="AE198" s="5"/>
      <c r="AF198" s="5"/>
      <c r="AG198" s="5"/>
      <c r="AH198" s="5"/>
      <c r="AJ198" s="5"/>
      <c r="AK198" s="5"/>
    </row>
    <row r="199" spans="2:37" ht="16.5" customHeight="1" x14ac:dyDescent="0.2">
      <c r="B199" s="5"/>
      <c r="C199" s="5"/>
      <c r="D199" s="5"/>
      <c r="E199" s="5"/>
      <c r="F199" s="5"/>
      <c r="G199" s="5"/>
      <c r="H199" s="5"/>
      <c r="I199" s="5"/>
      <c r="J199" s="5"/>
      <c r="K199" s="5"/>
      <c r="L199" s="5"/>
      <c r="M199" s="5"/>
      <c r="N199" s="5"/>
      <c r="O199" s="5"/>
      <c r="P199" s="5"/>
      <c r="Q199" s="5"/>
      <c r="R199" s="5"/>
      <c r="S199" s="5"/>
      <c r="T199" s="5"/>
      <c r="U199" s="5"/>
      <c r="V199" s="5"/>
      <c r="W199" s="46"/>
      <c r="X199" s="46"/>
      <c r="Y199" s="46"/>
      <c r="Z199" s="46"/>
      <c r="AA199" s="5"/>
      <c r="AB199" s="5"/>
      <c r="AC199" s="5"/>
      <c r="AD199" s="5"/>
      <c r="AE199" s="5"/>
      <c r="AF199" s="5"/>
      <c r="AG199" s="5"/>
      <c r="AH199" s="5"/>
      <c r="AJ199" s="5"/>
      <c r="AK199" s="5"/>
    </row>
    <row r="200" spans="2:37" ht="16.5" customHeight="1" x14ac:dyDescent="0.2">
      <c r="B200" s="5"/>
      <c r="C200" s="5"/>
      <c r="D200" s="5"/>
      <c r="E200" s="5"/>
      <c r="F200" s="5"/>
      <c r="G200" s="5"/>
      <c r="H200" s="5"/>
      <c r="I200" s="5"/>
      <c r="J200" s="5"/>
      <c r="K200" s="5"/>
      <c r="L200" s="5"/>
      <c r="M200" s="5"/>
      <c r="N200" s="5"/>
      <c r="O200" s="5"/>
      <c r="P200" s="5"/>
      <c r="Q200" s="5"/>
      <c r="R200" s="5"/>
      <c r="S200" s="5"/>
      <c r="T200" s="5"/>
      <c r="U200" s="5"/>
      <c r="V200" s="5"/>
      <c r="W200" s="46"/>
      <c r="X200" s="46"/>
      <c r="Y200" s="46"/>
      <c r="Z200" s="46"/>
      <c r="AA200" s="5"/>
      <c r="AB200" s="5"/>
      <c r="AC200" s="5"/>
      <c r="AD200" s="5"/>
      <c r="AE200" s="5"/>
      <c r="AF200" s="5"/>
      <c r="AG200" s="5"/>
      <c r="AH200" s="5"/>
      <c r="AJ200" s="5"/>
      <c r="AK200" s="5"/>
    </row>
    <row r="201" spans="2:37" ht="16.5" customHeight="1" x14ac:dyDescent="0.2">
      <c r="B201" s="5"/>
      <c r="C201" s="5"/>
      <c r="D201" s="5"/>
      <c r="E201" s="5"/>
      <c r="F201" s="5"/>
      <c r="G201" s="5"/>
      <c r="H201" s="5"/>
      <c r="I201" s="5"/>
      <c r="J201" s="5"/>
      <c r="K201" s="5"/>
      <c r="L201" s="5"/>
      <c r="M201" s="5"/>
      <c r="N201" s="5"/>
      <c r="O201" s="5"/>
      <c r="P201" s="5"/>
      <c r="Q201" s="5"/>
      <c r="R201" s="5"/>
      <c r="S201" s="5"/>
      <c r="T201" s="5"/>
      <c r="U201" s="5"/>
      <c r="V201" s="5"/>
      <c r="W201" s="46"/>
      <c r="X201" s="46"/>
      <c r="Y201" s="46"/>
      <c r="Z201" s="46"/>
      <c r="AA201" s="5"/>
      <c r="AB201" s="5"/>
      <c r="AC201" s="5"/>
      <c r="AD201" s="5"/>
      <c r="AE201" s="5"/>
      <c r="AF201" s="5"/>
      <c r="AG201" s="5"/>
      <c r="AH201" s="5"/>
      <c r="AJ201" s="5"/>
      <c r="AK201" s="5"/>
    </row>
    <row r="202" spans="2:37" ht="16.5" customHeight="1" x14ac:dyDescent="0.2">
      <c r="B202" s="5"/>
      <c r="C202" s="5"/>
      <c r="D202" s="5"/>
      <c r="E202" s="5"/>
      <c r="F202" s="5"/>
      <c r="G202" s="5"/>
      <c r="H202" s="5"/>
      <c r="I202" s="5"/>
      <c r="J202" s="5"/>
      <c r="K202" s="5"/>
      <c r="L202" s="5"/>
      <c r="M202" s="5"/>
      <c r="N202" s="5"/>
      <c r="O202" s="5"/>
      <c r="P202" s="5"/>
      <c r="Q202" s="5"/>
      <c r="R202" s="5"/>
      <c r="S202" s="5"/>
      <c r="T202" s="5"/>
      <c r="U202" s="5"/>
      <c r="V202" s="5"/>
      <c r="W202" s="46"/>
      <c r="X202" s="46"/>
      <c r="Y202" s="46"/>
      <c r="Z202" s="46"/>
      <c r="AA202" s="5"/>
      <c r="AB202" s="5"/>
      <c r="AC202" s="5"/>
      <c r="AD202" s="5"/>
      <c r="AE202" s="5"/>
      <c r="AF202" s="5"/>
      <c r="AG202" s="5"/>
      <c r="AH202" s="5"/>
      <c r="AJ202" s="5"/>
      <c r="AK202" s="5"/>
    </row>
    <row r="203" spans="2:37" ht="16.5" customHeight="1" x14ac:dyDescent="0.2">
      <c r="B203" s="5"/>
      <c r="C203" s="5"/>
      <c r="D203" s="5"/>
      <c r="E203" s="5"/>
      <c r="F203" s="5"/>
      <c r="G203" s="5"/>
      <c r="H203" s="5"/>
      <c r="I203" s="5"/>
      <c r="J203" s="5"/>
      <c r="K203" s="5"/>
      <c r="L203" s="5"/>
      <c r="M203" s="5"/>
      <c r="N203" s="5"/>
      <c r="O203" s="5"/>
      <c r="P203" s="5"/>
      <c r="Q203" s="5"/>
      <c r="R203" s="5"/>
      <c r="S203" s="5"/>
      <c r="T203" s="5"/>
      <c r="U203" s="5"/>
      <c r="V203" s="5"/>
      <c r="W203" s="46"/>
      <c r="X203" s="46"/>
      <c r="Y203" s="46"/>
      <c r="Z203" s="46"/>
      <c r="AA203" s="5"/>
      <c r="AB203" s="5"/>
      <c r="AC203" s="5"/>
      <c r="AD203" s="5"/>
      <c r="AE203" s="5"/>
      <c r="AF203" s="5"/>
      <c r="AG203" s="5"/>
      <c r="AH203" s="5"/>
      <c r="AJ203" s="5"/>
      <c r="AK203" s="5"/>
    </row>
    <row r="204" spans="2:37" ht="16.5" customHeight="1" x14ac:dyDescent="0.2">
      <c r="B204" s="5"/>
      <c r="C204" s="5"/>
      <c r="D204" s="5"/>
      <c r="E204" s="5"/>
      <c r="F204" s="5"/>
      <c r="G204" s="5"/>
      <c r="H204" s="5"/>
      <c r="I204" s="5"/>
      <c r="J204" s="5"/>
      <c r="K204" s="5"/>
      <c r="L204" s="5"/>
      <c r="M204" s="5"/>
      <c r="N204" s="5"/>
      <c r="O204" s="5"/>
      <c r="P204" s="5"/>
      <c r="Q204" s="5"/>
      <c r="R204" s="5"/>
      <c r="S204" s="5"/>
      <c r="T204" s="5"/>
      <c r="U204" s="5"/>
      <c r="V204" s="5"/>
      <c r="W204" s="46"/>
      <c r="X204" s="46"/>
      <c r="Y204" s="46"/>
      <c r="Z204" s="46"/>
      <c r="AA204" s="5"/>
      <c r="AB204" s="5"/>
      <c r="AC204" s="5"/>
      <c r="AD204" s="5"/>
      <c r="AE204" s="5"/>
      <c r="AF204" s="5"/>
      <c r="AG204" s="5"/>
      <c r="AH204" s="5"/>
      <c r="AJ204" s="5"/>
      <c r="AK204" s="5"/>
    </row>
    <row r="205" spans="2:37" ht="16.5" customHeight="1" x14ac:dyDescent="0.2">
      <c r="B205" s="5"/>
      <c r="C205" s="5"/>
      <c r="D205" s="5"/>
      <c r="E205" s="5"/>
      <c r="F205" s="5"/>
      <c r="G205" s="5"/>
      <c r="H205" s="5"/>
      <c r="I205" s="5"/>
      <c r="J205" s="5"/>
      <c r="K205" s="5"/>
      <c r="L205" s="5"/>
      <c r="M205" s="5"/>
      <c r="N205" s="5"/>
      <c r="O205" s="5"/>
      <c r="P205" s="5"/>
      <c r="Q205" s="5"/>
      <c r="R205" s="5"/>
      <c r="S205" s="5"/>
      <c r="T205" s="5"/>
      <c r="U205" s="5"/>
      <c r="V205" s="5"/>
      <c r="W205" s="46"/>
      <c r="X205" s="46"/>
      <c r="Y205" s="46"/>
      <c r="Z205" s="46"/>
      <c r="AA205" s="5"/>
      <c r="AB205" s="5"/>
      <c r="AC205" s="5"/>
      <c r="AD205" s="5"/>
      <c r="AE205" s="5"/>
      <c r="AF205" s="5"/>
      <c r="AG205" s="5"/>
      <c r="AH205" s="5"/>
      <c r="AJ205" s="5"/>
      <c r="AK205" s="5"/>
    </row>
    <row r="206" spans="2:37" ht="16.5" customHeight="1" x14ac:dyDescent="0.2">
      <c r="B206" s="5"/>
      <c r="C206" s="5"/>
      <c r="D206" s="5"/>
      <c r="E206" s="5"/>
      <c r="F206" s="5"/>
      <c r="G206" s="5"/>
      <c r="H206" s="5"/>
      <c r="I206" s="5"/>
      <c r="J206" s="5"/>
      <c r="K206" s="5"/>
      <c r="L206" s="5"/>
      <c r="M206" s="5"/>
      <c r="N206" s="5"/>
      <c r="O206" s="5"/>
      <c r="P206" s="5"/>
      <c r="Q206" s="5"/>
      <c r="R206" s="5"/>
      <c r="S206" s="5"/>
      <c r="T206" s="5"/>
      <c r="U206" s="5"/>
      <c r="V206" s="5"/>
      <c r="W206" s="46"/>
      <c r="X206" s="46"/>
      <c r="Y206" s="46"/>
      <c r="Z206" s="46"/>
      <c r="AA206" s="5"/>
      <c r="AB206" s="5"/>
      <c r="AC206" s="5"/>
      <c r="AD206" s="5"/>
      <c r="AE206" s="5"/>
      <c r="AF206" s="5"/>
      <c r="AG206" s="5"/>
      <c r="AH206" s="5"/>
      <c r="AJ206" s="5"/>
      <c r="AK206" s="5"/>
    </row>
    <row r="207" spans="2:37" ht="16.5" customHeight="1" x14ac:dyDescent="0.2">
      <c r="B207" s="5"/>
      <c r="C207" s="5"/>
      <c r="D207" s="5"/>
      <c r="E207" s="5"/>
      <c r="F207" s="5"/>
      <c r="G207" s="5"/>
      <c r="H207" s="5"/>
      <c r="I207" s="5"/>
      <c r="J207" s="5"/>
      <c r="K207" s="5"/>
      <c r="L207" s="5"/>
      <c r="M207" s="5"/>
      <c r="N207" s="5"/>
      <c r="O207" s="5"/>
      <c r="P207" s="5"/>
      <c r="Q207" s="5"/>
      <c r="R207" s="5"/>
      <c r="S207" s="5"/>
      <c r="T207" s="5"/>
      <c r="U207" s="5"/>
      <c r="V207" s="5"/>
      <c r="W207" s="46"/>
      <c r="X207" s="46"/>
      <c r="Y207" s="46"/>
      <c r="Z207" s="46"/>
      <c r="AA207" s="5"/>
      <c r="AB207" s="5"/>
      <c r="AC207" s="5"/>
      <c r="AD207" s="5"/>
      <c r="AE207" s="5"/>
      <c r="AF207" s="5"/>
      <c r="AG207" s="5"/>
      <c r="AH207" s="5"/>
      <c r="AJ207" s="5"/>
      <c r="AK207" s="5"/>
    </row>
    <row r="208" spans="2:37" ht="16.5" customHeight="1" x14ac:dyDescent="0.2">
      <c r="B208" s="5"/>
      <c r="C208" s="5"/>
      <c r="D208" s="5"/>
      <c r="E208" s="5"/>
      <c r="F208" s="5"/>
      <c r="G208" s="5"/>
      <c r="H208" s="5"/>
      <c r="I208" s="5"/>
      <c r="J208" s="5"/>
      <c r="K208" s="5"/>
      <c r="L208" s="5"/>
      <c r="M208" s="5"/>
      <c r="N208" s="5"/>
      <c r="O208" s="5"/>
      <c r="P208" s="5"/>
      <c r="Q208" s="5"/>
      <c r="R208" s="5"/>
      <c r="S208" s="5"/>
      <c r="T208" s="5"/>
      <c r="U208" s="5"/>
      <c r="V208" s="5"/>
      <c r="W208" s="46"/>
      <c r="X208" s="46"/>
      <c r="Y208" s="46"/>
      <c r="Z208" s="46"/>
      <c r="AA208" s="5"/>
      <c r="AB208" s="5"/>
      <c r="AC208" s="5"/>
      <c r="AD208" s="5"/>
      <c r="AE208" s="5"/>
      <c r="AF208" s="5"/>
      <c r="AG208" s="5"/>
      <c r="AH208" s="5"/>
      <c r="AJ208" s="5"/>
      <c r="AK208" s="5"/>
    </row>
    <row r="209" spans="2:37" ht="16.5" customHeight="1" x14ac:dyDescent="0.2">
      <c r="B209" s="5"/>
      <c r="C209" s="5"/>
      <c r="D209" s="5"/>
      <c r="E209" s="5"/>
      <c r="F209" s="5"/>
      <c r="G209" s="5"/>
      <c r="H209" s="5"/>
      <c r="I209" s="5"/>
      <c r="J209" s="5"/>
      <c r="K209" s="5"/>
      <c r="L209" s="5"/>
      <c r="M209" s="5"/>
      <c r="N209" s="5"/>
      <c r="O209" s="5"/>
      <c r="P209" s="5"/>
      <c r="Q209" s="5"/>
      <c r="R209" s="5"/>
      <c r="S209" s="5"/>
      <c r="T209" s="5"/>
      <c r="U209" s="5"/>
      <c r="V209" s="5"/>
      <c r="W209" s="46"/>
      <c r="X209" s="46"/>
      <c r="Y209" s="46"/>
      <c r="Z209" s="46"/>
      <c r="AA209" s="5"/>
      <c r="AB209" s="5"/>
      <c r="AC209" s="5"/>
      <c r="AD209" s="5"/>
      <c r="AE209" s="5"/>
      <c r="AF209" s="5"/>
      <c r="AG209" s="5"/>
      <c r="AH209" s="5"/>
      <c r="AJ209" s="5"/>
      <c r="AK209" s="5"/>
    </row>
    <row r="210" spans="2:37" ht="16.5" customHeight="1" x14ac:dyDescent="0.2">
      <c r="B210" s="5"/>
      <c r="C210" s="5"/>
      <c r="D210" s="5"/>
      <c r="E210" s="5"/>
      <c r="F210" s="5"/>
      <c r="G210" s="5"/>
      <c r="H210" s="5"/>
      <c r="I210" s="5"/>
      <c r="J210" s="5"/>
      <c r="K210" s="5"/>
      <c r="L210" s="5"/>
      <c r="M210" s="5"/>
      <c r="N210" s="5"/>
      <c r="O210" s="5"/>
      <c r="P210" s="5"/>
      <c r="Q210" s="5"/>
      <c r="R210" s="5"/>
      <c r="S210" s="5"/>
      <c r="T210" s="5"/>
      <c r="U210" s="5"/>
      <c r="V210" s="5"/>
      <c r="W210" s="46"/>
      <c r="X210" s="46"/>
      <c r="Y210" s="46"/>
      <c r="Z210" s="46"/>
      <c r="AA210" s="5"/>
      <c r="AB210" s="5"/>
      <c r="AC210" s="5"/>
      <c r="AD210" s="5"/>
      <c r="AE210" s="5"/>
      <c r="AF210" s="5"/>
      <c r="AG210" s="5"/>
      <c r="AH210" s="5"/>
      <c r="AJ210" s="5"/>
      <c r="AK210" s="5"/>
    </row>
    <row r="211" spans="2:37" ht="16.5" customHeight="1" x14ac:dyDescent="0.2">
      <c r="B211" s="5"/>
      <c r="C211" s="5"/>
      <c r="D211" s="5"/>
      <c r="E211" s="5"/>
      <c r="F211" s="5"/>
      <c r="G211" s="5"/>
      <c r="H211" s="5"/>
      <c r="I211" s="5"/>
      <c r="J211" s="5"/>
      <c r="K211" s="5"/>
      <c r="L211" s="5"/>
      <c r="M211" s="5"/>
      <c r="N211" s="5"/>
      <c r="O211" s="5"/>
      <c r="P211" s="5"/>
      <c r="Q211" s="5"/>
      <c r="R211" s="5"/>
      <c r="S211" s="5"/>
      <c r="T211" s="5"/>
      <c r="U211" s="5"/>
      <c r="V211" s="5"/>
      <c r="W211" s="46"/>
      <c r="X211" s="46"/>
      <c r="Y211" s="46"/>
      <c r="Z211" s="46"/>
      <c r="AA211" s="5"/>
      <c r="AB211" s="5"/>
      <c r="AC211" s="5"/>
      <c r="AD211" s="5"/>
      <c r="AE211" s="5"/>
      <c r="AF211" s="5"/>
      <c r="AG211" s="5"/>
      <c r="AH211" s="5"/>
      <c r="AJ211" s="5"/>
      <c r="AK211" s="5"/>
    </row>
    <row r="212" spans="2:37" ht="16.5" customHeight="1" x14ac:dyDescent="0.2">
      <c r="B212" s="5"/>
      <c r="C212" s="5"/>
      <c r="D212" s="5"/>
      <c r="E212" s="5"/>
      <c r="F212" s="5"/>
      <c r="G212" s="5"/>
      <c r="H212" s="5"/>
      <c r="I212" s="5"/>
      <c r="J212" s="5"/>
      <c r="K212" s="5"/>
      <c r="L212" s="5"/>
      <c r="M212" s="5"/>
      <c r="N212" s="5"/>
      <c r="O212" s="5"/>
      <c r="P212" s="5"/>
      <c r="Q212" s="5"/>
      <c r="R212" s="5"/>
      <c r="S212" s="5"/>
      <c r="T212" s="5"/>
      <c r="U212" s="5"/>
      <c r="V212" s="5"/>
      <c r="W212" s="46"/>
      <c r="X212" s="46"/>
      <c r="Y212" s="46"/>
      <c r="Z212" s="46"/>
      <c r="AA212" s="5"/>
      <c r="AB212" s="5"/>
      <c r="AC212" s="5"/>
      <c r="AD212" s="5"/>
      <c r="AE212" s="5"/>
      <c r="AF212" s="5"/>
      <c r="AG212" s="5"/>
      <c r="AH212" s="5"/>
      <c r="AJ212" s="5"/>
      <c r="AK212" s="5"/>
    </row>
    <row r="213" spans="2:37" ht="16.5" customHeight="1" x14ac:dyDescent="0.2">
      <c r="B213" s="5"/>
      <c r="C213" s="5"/>
      <c r="D213" s="5"/>
      <c r="E213" s="5"/>
      <c r="F213" s="5"/>
      <c r="G213" s="5"/>
      <c r="H213" s="5"/>
      <c r="I213" s="5"/>
      <c r="J213" s="5"/>
      <c r="K213" s="5"/>
      <c r="L213" s="5"/>
      <c r="M213" s="5"/>
      <c r="N213" s="5"/>
      <c r="O213" s="5"/>
      <c r="P213" s="5"/>
      <c r="Q213" s="5"/>
      <c r="R213" s="5"/>
      <c r="S213" s="5"/>
      <c r="T213" s="5"/>
      <c r="U213" s="5"/>
      <c r="V213" s="5"/>
      <c r="W213" s="46"/>
      <c r="X213" s="46"/>
      <c r="Y213" s="46"/>
      <c r="Z213" s="46"/>
      <c r="AA213" s="5"/>
      <c r="AB213" s="5"/>
      <c r="AC213" s="5"/>
      <c r="AD213" s="5"/>
      <c r="AE213" s="5"/>
      <c r="AF213" s="5"/>
      <c r="AG213" s="5"/>
      <c r="AH213" s="5"/>
      <c r="AJ213" s="5"/>
      <c r="AK213" s="5"/>
    </row>
    <row r="214" spans="2:37" ht="16.5" customHeight="1" x14ac:dyDescent="0.2">
      <c r="B214" s="5"/>
      <c r="C214" s="5"/>
      <c r="D214" s="5"/>
      <c r="E214" s="5"/>
      <c r="F214" s="5"/>
      <c r="G214" s="5"/>
      <c r="H214" s="5"/>
      <c r="I214" s="5"/>
      <c r="J214" s="5"/>
      <c r="K214" s="5"/>
      <c r="L214" s="5"/>
      <c r="M214" s="5"/>
      <c r="N214" s="5"/>
      <c r="O214" s="5"/>
      <c r="P214" s="5"/>
      <c r="Q214" s="5"/>
      <c r="R214" s="5"/>
      <c r="S214" s="5"/>
      <c r="T214" s="5"/>
      <c r="U214" s="5"/>
      <c r="V214" s="5"/>
      <c r="W214" s="46"/>
      <c r="X214" s="46"/>
      <c r="Y214" s="46"/>
      <c r="Z214" s="46"/>
      <c r="AA214" s="5"/>
      <c r="AB214" s="5"/>
      <c r="AC214" s="5"/>
      <c r="AD214" s="5"/>
      <c r="AE214" s="5"/>
      <c r="AF214" s="5"/>
      <c r="AG214" s="5"/>
      <c r="AH214" s="5"/>
      <c r="AJ214" s="5"/>
      <c r="AK214" s="5"/>
    </row>
    <row r="215" spans="2:37" ht="16.5" customHeight="1" x14ac:dyDescent="0.2">
      <c r="B215" s="5"/>
      <c r="C215" s="5"/>
      <c r="D215" s="5"/>
      <c r="E215" s="5"/>
      <c r="F215" s="5"/>
      <c r="G215" s="5"/>
      <c r="H215" s="5"/>
      <c r="I215" s="5"/>
      <c r="J215" s="5"/>
      <c r="K215" s="5"/>
      <c r="L215" s="5"/>
      <c r="M215" s="5"/>
      <c r="N215" s="5"/>
      <c r="O215" s="5"/>
      <c r="P215" s="5"/>
      <c r="Q215" s="5"/>
      <c r="R215" s="5"/>
      <c r="S215" s="5"/>
      <c r="T215" s="5"/>
      <c r="U215" s="5"/>
      <c r="V215" s="5"/>
      <c r="W215" s="46"/>
      <c r="X215" s="46"/>
      <c r="Y215" s="46"/>
      <c r="Z215" s="46"/>
      <c r="AA215" s="5"/>
      <c r="AB215" s="5"/>
      <c r="AC215" s="5"/>
      <c r="AD215" s="5"/>
      <c r="AE215" s="5"/>
      <c r="AF215" s="5"/>
      <c r="AG215" s="5"/>
      <c r="AH215" s="5"/>
      <c r="AJ215" s="5"/>
      <c r="AK215" s="5"/>
    </row>
    <row r="216" spans="2:37" ht="16.5" customHeight="1" x14ac:dyDescent="0.2">
      <c r="B216" s="5"/>
      <c r="C216" s="5"/>
      <c r="D216" s="5"/>
      <c r="E216" s="5"/>
      <c r="F216" s="5"/>
      <c r="G216" s="5"/>
      <c r="H216" s="5"/>
      <c r="I216" s="5"/>
      <c r="J216" s="5"/>
      <c r="K216" s="5"/>
      <c r="L216" s="5"/>
      <c r="M216" s="5"/>
      <c r="N216" s="5"/>
      <c r="O216" s="5"/>
      <c r="P216" s="5"/>
      <c r="Q216" s="5"/>
      <c r="R216" s="5"/>
      <c r="S216" s="5"/>
      <c r="T216" s="5"/>
      <c r="U216" s="5"/>
      <c r="V216" s="5"/>
      <c r="W216" s="46"/>
      <c r="X216" s="46"/>
      <c r="Y216" s="46"/>
      <c r="Z216" s="46"/>
      <c r="AA216" s="5"/>
      <c r="AB216" s="5"/>
      <c r="AC216" s="5"/>
      <c r="AD216" s="5"/>
      <c r="AE216" s="5"/>
      <c r="AF216" s="5"/>
      <c r="AG216" s="5"/>
      <c r="AH216" s="5"/>
      <c r="AJ216" s="5"/>
      <c r="AK216" s="5"/>
    </row>
    <row r="217" spans="2:37" ht="16.5" customHeight="1" x14ac:dyDescent="0.2">
      <c r="B217" s="5"/>
      <c r="C217" s="5"/>
      <c r="D217" s="5"/>
      <c r="E217" s="5"/>
      <c r="F217" s="5"/>
      <c r="G217" s="5"/>
      <c r="H217" s="5"/>
      <c r="I217" s="5"/>
      <c r="J217" s="5"/>
      <c r="K217" s="5"/>
      <c r="L217" s="5"/>
      <c r="M217" s="5"/>
      <c r="N217" s="5"/>
      <c r="O217" s="5"/>
      <c r="P217" s="5"/>
      <c r="Q217" s="5"/>
      <c r="R217" s="5"/>
      <c r="S217" s="5"/>
      <c r="T217" s="5"/>
      <c r="U217" s="5"/>
      <c r="V217" s="5"/>
      <c r="W217" s="46"/>
      <c r="X217" s="46"/>
      <c r="Y217" s="46"/>
      <c r="Z217" s="46"/>
      <c r="AA217" s="5"/>
      <c r="AB217" s="5"/>
      <c r="AC217" s="5"/>
      <c r="AD217" s="5"/>
      <c r="AE217" s="5"/>
      <c r="AF217" s="5"/>
      <c r="AG217" s="5"/>
      <c r="AH217" s="5"/>
      <c r="AJ217" s="5"/>
      <c r="AK217" s="5"/>
    </row>
    <row r="218" spans="2:37" ht="16.5" customHeight="1" x14ac:dyDescent="0.2">
      <c r="B218" s="5"/>
      <c r="C218" s="5"/>
      <c r="D218" s="5"/>
      <c r="E218" s="5"/>
      <c r="F218" s="5"/>
      <c r="G218" s="5"/>
      <c r="H218" s="5"/>
      <c r="I218" s="5"/>
      <c r="J218" s="5"/>
      <c r="K218" s="5"/>
      <c r="L218" s="5"/>
      <c r="M218" s="5"/>
      <c r="N218" s="5"/>
      <c r="O218" s="5"/>
      <c r="P218" s="5"/>
      <c r="Q218" s="5"/>
      <c r="R218" s="5"/>
      <c r="S218" s="5"/>
      <c r="T218" s="5"/>
      <c r="U218" s="5"/>
      <c r="V218" s="5"/>
      <c r="W218" s="46"/>
      <c r="X218" s="46"/>
      <c r="Y218" s="46"/>
      <c r="Z218" s="46"/>
      <c r="AA218" s="5"/>
      <c r="AB218" s="5"/>
      <c r="AC218" s="5"/>
      <c r="AD218" s="5"/>
      <c r="AE218" s="5"/>
      <c r="AF218" s="5"/>
      <c r="AG218" s="5"/>
      <c r="AH218" s="5"/>
      <c r="AJ218" s="5"/>
      <c r="AK218" s="5"/>
    </row>
    <row r="219" spans="2:37" ht="16.5" customHeight="1" x14ac:dyDescent="0.2">
      <c r="B219" s="5"/>
      <c r="C219" s="5"/>
      <c r="D219" s="5"/>
      <c r="E219" s="5"/>
      <c r="F219" s="5"/>
      <c r="G219" s="5"/>
      <c r="H219" s="5"/>
      <c r="I219" s="5"/>
      <c r="J219" s="5"/>
      <c r="K219" s="5"/>
      <c r="L219" s="5"/>
      <c r="M219" s="5"/>
      <c r="N219" s="5"/>
      <c r="O219" s="5"/>
      <c r="P219" s="5"/>
      <c r="Q219" s="5"/>
      <c r="R219" s="5"/>
      <c r="S219" s="5"/>
      <c r="T219" s="5"/>
      <c r="U219" s="5"/>
      <c r="V219" s="5"/>
      <c r="W219" s="46"/>
      <c r="X219" s="46"/>
      <c r="Y219" s="46"/>
      <c r="Z219" s="46"/>
      <c r="AA219" s="5"/>
      <c r="AB219" s="5"/>
      <c r="AC219" s="5"/>
      <c r="AD219" s="5"/>
      <c r="AE219" s="5"/>
      <c r="AF219" s="5"/>
      <c r="AG219" s="5"/>
      <c r="AH219" s="5"/>
      <c r="AJ219" s="5"/>
      <c r="AK219" s="5"/>
    </row>
    <row r="220" spans="2:37" ht="16.5" customHeight="1" x14ac:dyDescent="0.2">
      <c r="B220" s="5"/>
      <c r="C220" s="5"/>
      <c r="D220" s="5"/>
      <c r="E220" s="5"/>
      <c r="F220" s="5"/>
      <c r="G220" s="5"/>
      <c r="H220" s="5"/>
      <c r="I220" s="5"/>
      <c r="J220" s="5"/>
      <c r="K220" s="5"/>
      <c r="L220" s="5"/>
      <c r="M220" s="5"/>
      <c r="N220" s="5"/>
      <c r="O220" s="5"/>
      <c r="P220" s="5"/>
      <c r="Q220" s="5"/>
      <c r="R220" s="5"/>
      <c r="S220" s="5"/>
      <c r="T220" s="5"/>
      <c r="U220" s="5"/>
      <c r="V220" s="5"/>
      <c r="W220" s="46"/>
      <c r="X220" s="46"/>
      <c r="Y220" s="46"/>
      <c r="Z220" s="46"/>
      <c r="AA220" s="5"/>
      <c r="AB220" s="5"/>
      <c r="AC220" s="5"/>
      <c r="AD220" s="5"/>
      <c r="AE220" s="5"/>
      <c r="AF220" s="5"/>
      <c r="AG220" s="5"/>
      <c r="AH220" s="5"/>
      <c r="AJ220" s="5"/>
      <c r="AK220" s="5"/>
    </row>
    <row r="221" spans="2:37" ht="16.5" customHeight="1" x14ac:dyDescent="0.2">
      <c r="B221" s="5"/>
      <c r="C221" s="5"/>
      <c r="D221" s="5"/>
      <c r="E221" s="5"/>
      <c r="F221" s="5"/>
      <c r="G221" s="5"/>
      <c r="H221" s="5"/>
      <c r="I221" s="5"/>
      <c r="J221" s="5"/>
      <c r="K221" s="5"/>
      <c r="L221" s="5"/>
      <c r="M221" s="5"/>
      <c r="N221" s="5"/>
      <c r="O221" s="5"/>
      <c r="P221" s="5"/>
      <c r="Q221" s="5"/>
      <c r="R221" s="5"/>
      <c r="S221" s="5"/>
      <c r="T221" s="5"/>
      <c r="U221" s="5"/>
      <c r="V221" s="5"/>
      <c r="W221" s="46"/>
      <c r="X221" s="46"/>
      <c r="Y221" s="46"/>
      <c r="Z221" s="46"/>
      <c r="AA221" s="5"/>
      <c r="AB221" s="5"/>
      <c r="AC221" s="5"/>
      <c r="AD221" s="5"/>
      <c r="AE221" s="5"/>
      <c r="AF221" s="5"/>
      <c r="AG221" s="5"/>
      <c r="AH221" s="5"/>
      <c r="AJ221" s="5"/>
      <c r="AK221" s="5"/>
    </row>
    <row r="222" spans="2:37" ht="16.5" customHeight="1" x14ac:dyDescent="0.2">
      <c r="B222" s="5"/>
      <c r="C222" s="5"/>
      <c r="D222" s="5"/>
      <c r="E222" s="5"/>
      <c r="F222" s="5"/>
      <c r="G222" s="5"/>
      <c r="H222" s="5"/>
      <c r="I222" s="5"/>
      <c r="J222" s="5"/>
      <c r="K222" s="5"/>
      <c r="L222" s="5"/>
      <c r="M222" s="5"/>
      <c r="N222" s="5"/>
      <c r="O222" s="5"/>
      <c r="P222" s="5"/>
      <c r="Q222" s="5"/>
      <c r="R222" s="5"/>
      <c r="S222" s="5"/>
      <c r="T222" s="5"/>
      <c r="U222" s="5"/>
      <c r="V222" s="5"/>
      <c r="W222" s="46"/>
      <c r="X222" s="46"/>
      <c r="Y222" s="46"/>
      <c r="Z222" s="46"/>
      <c r="AA222" s="5"/>
      <c r="AB222" s="5"/>
      <c r="AC222" s="5"/>
      <c r="AD222" s="5"/>
      <c r="AE222" s="5"/>
      <c r="AF222" s="5"/>
      <c r="AG222" s="5"/>
      <c r="AH222" s="5"/>
      <c r="AJ222" s="5"/>
      <c r="AK222" s="5"/>
    </row>
    <row r="223" spans="2:37" ht="16.5" customHeight="1" x14ac:dyDescent="0.2">
      <c r="B223" s="5"/>
      <c r="C223" s="5"/>
      <c r="D223" s="5"/>
      <c r="E223" s="5"/>
      <c r="F223" s="5"/>
      <c r="G223" s="5"/>
      <c r="H223" s="5"/>
      <c r="I223" s="5"/>
      <c r="J223" s="5"/>
      <c r="K223" s="5"/>
      <c r="L223" s="5"/>
      <c r="M223" s="5"/>
      <c r="N223" s="5"/>
      <c r="O223" s="5"/>
      <c r="P223" s="5"/>
      <c r="Q223" s="5"/>
      <c r="R223" s="5"/>
      <c r="S223" s="5"/>
      <c r="T223" s="5"/>
      <c r="U223" s="5"/>
      <c r="V223" s="5"/>
      <c r="W223" s="46"/>
      <c r="X223" s="46"/>
      <c r="Y223" s="46"/>
      <c r="Z223" s="46"/>
      <c r="AA223" s="5"/>
      <c r="AB223" s="5"/>
      <c r="AC223" s="5"/>
      <c r="AD223" s="5"/>
      <c r="AE223" s="5"/>
      <c r="AF223" s="5"/>
      <c r="AG223" s="5"/>
      <c r="AH223" s="5"/>
      <c r="AJ223" s="5"/>
      <c r="AK223" s="5"/>
    </row>
    <row r="224" spans="2:37" ht="16.5" customHeight="1" x14ac:dyDescent="0.2">
      <c r="B224" s="5"/>
      <c r="C224" s="5"/>
      <c r="D224" s="5"/>
      <c r="E224" s="5"/>
      <c r="F224" s="5"/>
      <c r="G224" s="5"/>
      <c r="H224" s="5"/>
      <c r="I224" s="5"/>
      <c r="J224" s="5"/>
      <c r="K224" s="5"/>
      <c r="L224" s="5"/>
      <c r="M224" s="5"/>
      <c r="N224" s="5"/>
      <c r="O224" s="5"/>
      <c r="P224" s="5"/>
      <c r="Q224" s="5"/>
      <c r="R224" s="5"/>
      <c r="S224" s="5"/>
      <c r="T224" s="5"/>
      <c r="U224" s="5"/>
      <c r="V224" s="5"/>
      <c r="W224" s="46"/>
      <c r="X224" s="46"/>
      <c r="Y224" s="46"/>
      <c r="Z224" s="46"/>
      <c r="AA224" s="5"/>
      <c r="AB224" s="5"/>
      <c r="AC224" s="5"/>
      <c r="AD224" s="5"/>
      <c r="AE224" s="5"/>
      <c r="AF224" s="5"/>
      <c r="AG224" s="5"/>
      <c r="AH224" s="5"/>
      <c r="AJ224" s="5"/>
      <c r="AK224" s="5"/>
    </row>
    <row r="225" spans="2:37" ht="16.5" customHeight="1" x14ac:dyDescent="0.2">
      <c r="B225" s="5"/>
      <c r="C225" s="5"/>
      <c r="D225" s="5"/>
      <c r="E225" s="5"/>
      <c r="F225" s="5"/>
      <c r="G225" s="5"/>
      <c r="H225" s="5"/>
      <c r="I225" s="5"/>
      <c r="J225" s="5"/>
      <c r="K225" s="5"/>
      <c r="L225" s="5"/>
      <c r="M225" s="5"/>
      <c r="N225" s="5"/>
      <c r="O225" s="5"/>
      <c r="P225" s="5"/>
      <c r="Q225" s="5"/>
      <c r="R225" s="5"/>
      <c r="S225" s="5"/>
      <c r="T225" s="5"/>
      <c r="U225" s="5"/>
      <c r="V225" s="5"/>
      <c r="W225" s="46"/>
      <c r="X225" s="46"/>
      <c r="Y225" s="46"/>
      <c r="Z225" s="46"/>
      <c r="AA225" s="5"/>
      <c r="AB225" s="5"/>
      <c r="AC225" s="5"/>
      <c r="AD225" s="5"/>
      <c r="AE225" s="5"/>
      <c r="AF225" s="5"/>
      <c r="AG225" s="5"/>
      <c r="AH225" s="5"/>
      <c r="AJ225" s="5"/>
      <c r="AK225" s="5"/>
    </row>
    <row r="226" spans="2:37" ht="16.5" customHeight="1" x14ac:dyDescent="0.2">
      <c r="B226" s="5"/>
      <c r="C226" s="5"/>
      <c r="D226" s="5"/>
      <c r="E226" s="5"/>
      <c r="F226" s="5"/>
      <c r="G226" s="5"/>
      <c r="H226" s="5"/>
      <c r="I226" s="5"/>
      <c r="J226" s="5"/>
      <c r="K226" s="5"/>
      <c r="L226" s="5"/>
      <c r="M226" s="5"/>
      <c r="N226" s="5"/>
      <c r="O226" s="5"/>
      <c r="P226" s="5"/>
      <c r="Q226" s="5"/>
      <c r="R226" s="5"/>
      <c r="S226" s="5"/>
      <c r="T226" s="5"/>
      <c r="U226" s="5"/>
      <c r="V226" s="5"/>
      <c r="W226" s="46"/>
      <c r="X226" s="46"/>
      <c r="Y226" s="46"/>
      <c r="Z226" s="46"/>
      <c r="AA226" s="5"/>
      <c r="AB226" s="5"/>
      <c r="AC226" s="5"/>
      <c r="AD226" s="5"/>
      <c r="AE226" s="5"/>
      <c r="AF226" s="5"/>
      <c r="AG226" s="5"/>
      <c r="AH226" s="5"/>
      <c r="AJ226" s="5"/>
      <c r="AK226" s="5"/>
    </row>
    <row r="227" spans="2:37" ht="16.5" customHeight="1" x14ac:dyDescent="0.2">
      <c r="B227" s="5"/>
      <c r="C227" s="5"/>
      <c r="D227" s="5"/>
      <c r="E227" s="5"/>
      <c r="F227" s="5"/>
      <c r="G227" s="5"/>
      <c r="H227" s="5"/>
      <c r="I227" s="5"/>
      <c r="J227" s="5"/>
      <c r="K227" s="5"/>
      <c r="L227" s="5"/>
      <c r="M227" s="5"/>
      <c r="N227" s="5"/>
      <c r="O227" s="5"/>
      <c r="P227" s="5"/>
      <c r="Q227" s="5"/>
      <c r="R227" s="5"/>
      <c r="S227" s="5"/>
      <c r="T227" s="5"/>
      <c r="U227" s="5"/>
      <c r="V227" s="5"/>
      <c r="W227" s="46"/>
      <c r="X227" s="46"/>
      <c r="Y227" s="46"/>
      <c r="Z227" s="46"/>
      <c r="AA227" s="5"/>
      <c r="AB227" s="5"/>
      <c r="AC227" s="5"/>
      <c r="AD227" s="5"/>
      <c r="AE227" s="5"/>
      <c r="AF227" s="5"/>
      <c r="AG227" s="5"/>
      <c r="AH227" s="5"/>
      <c r="AJ227" s="5"/>
      <c r="AK227" s="5"/>
    </row>
    <row r="228" spans="2:37" ht="16.5" customHeight="1" x14ac:dyDescent="0.2">
      <c r="B228" s="5"/>
      <c r="C228" s="5"/>
      <c r="D228" s="5"/>
      <c r="E228" s="5"/>
      <c r="F228" s="5"/>
      <c r="G228" s="5"/>
      <c r="H228" s="5"/>
      <c r="I228" s="5"/>
      <c r="J228" s="5"/>
      <c r="K228" s="5"/>
      <c r="L228" s="5"/>
      <c r="M228" s="5"/>
      <c r="N228" s="5"/>
      <c r="O228" s="5"/>
      <c r="P228" s="5"/>
      <c r="Q228" s="5"/>
      <c r="R228" s="5"/>
      <c r="S228" s="5"/>
      <c r="T228" s="5"/>
      <c r="U228" s="5"/>
      <c r="V228" s="5"/>
      <c r="W228" s="46"/>
      <c r="X228" s="46"/>
      <c r="Y228" s="46"/>
      <c r="Z228" s="46"/>
      <c r="AA228" s="5"/>
      <c r="AB228" s="5"/>
      <c r="AC228" s="5"/>
      <c r="AD228" s="5"/>
      <c r="AE228" s="5"/>
      <c r="AF228" s="5"/>
      <c r="AG228" s="5"/>
      <c r="AH228" s="5"/>
      <c r="AJ228" s="5"/>
      <c r="AK228" s="5"/>
    </row>
    <row r="229" spans="2:37" ht="16.5" customHeight="1" x14ac:dyDescent="0.2">
      <c r="B229" s="5"/>
      <c r="C229" s="5"/>
      <c r="D229" s="5"/>
      <c r="E229" s="5"/>
      <c r="F229" s="5"/>
      <c r="G229" s="5"/>
      <c r="H229" s="5"/>
      <c r="I229" s="5"/>
      <c r="J229" s="5"/>
      <c r="K229" s="5"/>
      <c r="L229" s="5"/>
      <c r="M229" s="5"/>
      <c r="N229" s="5"/>
      <c r="O229" s="5"/>
      <c r="P229" s="5"/>
      <c r="Q229" s="5"/>
      <c r="R229" s="5"/>
      <c r="S229" s="5"/>
      <c r="T229" s="5"/>
      <c r="U229" s="5"/>
      <c r="V229" s="5"/>
      <c r="W229" s="46"/>
      <c r="X229" s="46"/>
      <c r="Y229" s="46"/>
      <c r="Z229" s="46"/>
      <c r="AA229" s="5"/>
      <c r="AB229" s="5"/>
      <c r="AC229" s="5"/>
      <c r="AD229" s="5"/>
      <c r="AE229" s="5"/>
      <c r="AF229" s="5"/>
      <c r="AG229" s="5"/>
      <c r="AH229" s="5"/>
      <c r="AJ229" s="5"/>
      <c r="AK229" s="5"/>
    </row>
    <row r="230" spans="2:37" ht="16.5" customHeight="1" x14ac:dyDescent="0.2">
      <c r="B230" s="5"/>
      <c r="C230" s="5"/>
      <c r="D230" s="5"/>
      <c r="E230" s="5"/>
      <c r="F230" s="5"/>
      <c r="G230" s="5"/>
      <c r="H230" s="5"/>
      <c r="I230" s="5"/>
      <c r="J230" s="5"/>
      <c r="K230" s="5"/>
      <c r="L230" s="5"/>
      <c r="M230" s="5"/>
      <c r="N230" s="5"/>
      <c r="O230" s="5"/>
      <c r="P230" s="5"/>
      <c r="Q230" s="5"/>
      <c r="R230" s="5"/>
      <c r="S230" s="5"/>
      <c r="T230" s="5"/>
      <c r="U230" s="5"/>
      <c r="V230" s="5"/>
      <c r="W230" s="46"/>
      <c r="X230" s="46"/>
      <c r="Y230" s="46"/>
      <c r="Z230" s="46"/>
      <c r="AA230" s="5"/>
      <c r="AB230" s="5"/>
      <c r="AC230" s="5"/>
      <c r="AD230" s="5"/>
      <c r="AE230" s="5"/>
      <c r="AF230" s="5"/>
      <c r="AG230" s="5"/>
      <c r="AH230" s="5"/>
      <c r="AJ230" s="5"/>
      <c r="AK230" s="5"/>
    </row>
    <row r="231" spans="2:37" ht="16.5" customHeight="1" x14ac:dyDescent="0.2">
      <c r="B231" s="5"/>
      <c r="C231" s="5"/>
      <c r="D231" s="5"/>
      <c r="E231" s="5"/>
      <c r="F231" s="5"/>
      <c r="G231" s="5"/>
      <c r="H231" s="5"/>
      <c r="I231" s="5"/>
      <c r="J231" s="5"/>
      <c r="K231" s="5"/>
      <c r="L231" s="5"/>
      <c r="M231" s="5"/>
      <c r="N231" s="5"/>
      <c r="O231" s="5"/>
      <c r="P231" s="5"/>
      <c r="Q231" s="5"/>
      <c r="R231" s="5"/>
      <c r="S231" s="5"/>
      <c r="T231" s="5"/>
      <c r="U231" s="5"/>
      <c r="V231" s="5"/>
      <c r="W231" s="46"/>
      <c r="X231" s="46"/>
      <c r="Y231" s="46"/>
      <c r="Z231" s="46"/>
      <c r="AA231" s="5"/>
      <c r="AB231" s="5"/>
      <c r="AC231" s="5"/>
      <c r="AD231" s="5"/>
      <c r="AE231" s="5"/>
      <c r="AF231" s="5"/>
      <c r="AG231" s="5"/>
      <c r="AH231" s="5"/>
      <c r="AJ231" s="5"/>
      <c r="AK231" s="5"/>
    </row>
    <row r="232" spans="2:37" ht="16.5" customHeight="1" x14ac:dyDescent="0.2">
      <c r="B232" s="5"/>
      <c r="C232" s="5"/>
      <c r="D232" s="5"/>
      <c r="E232" s="5"/>
      <c r="F232" s="5"/>
      <c r="G232" s="5"/>
      <c r="H232" s="5"/>
      <c r="I232" s="5"/>
      <c r="J232" s="5"/>
      <c r="K232" s="5"/>
      <c r="L232" s="5"/>
      <c r="M232" s="5"/>
      <c r="N232" s="5"/>
      <c r="O232" s="5"/>
      <c r="P232" s="5"/>
      <c r="Q232" s="5"/>
      <c r="R232" s="5"/>
      <c r="S232" s="5"/>
      <c r="T232" s="5"/>
      <c r="U232" s="5"/>
      <c r="V232" s="5"/>
      <c r="W232" s="46"/>
      <c r="X232" s="46"/>
      <c r="Y232" s="46"/>
      <c r="Z232" s="46"/>
      <c r="AA232" s="5"/>
      <c r="AB232" s="5"/>
      <c r="AC232" s="5"/>
      <c r="AD232" s="5"/>
      <c r="AE232" s="5"/>
      <c r="AF232" s="5"/>
      <c r="AG232" s="5"/>
      <c r="AH232" s="5"/>
      <c r="AJ232" s="5"/>
      <c r="AK232" s="5"/>
    </row>
    <row r="233" spans="2:37" ht="16.5" customHeight="1" x14ac:dyDescent="0.2">
      <c r="B233" s="5"/>
      <c r="C233" s="5"/>
      <c r="D233" s="5"/>
      <c r="E233" s="5"/>
      <c r="F233" s="5"/>
      <c r="G233" s="5"/>
      <c r="H233" s="5"/>
      <c r="I233" s="5"/>
      <c r="J233" s="5"/>
      <c r="K233" s="5"/>
      <c r="L233" s="5"/>
      <c r="M233" s="5"/>
      <c r="N233" s="5"/>
      <c r="O233" s="5"/>
      <c r="P233" s="5"/>
      <c r="Q233" s="5"/>
      <c r="R233" s="5"/>
      <c r="S233" s="5"/>
      <c r="T233" s="5"/>
      <c r="U233" s="5"/>
      <c r="V233" s="5"/>
      <c r="W233" s="46"/>
      <c r="X233" s="46"/>
      <c r="Y233" s="46"/>
      <c r="Z233" s="46"/>
      <c r="AA233" s="5"/>
      <c r="AB233" s="5"/>
      <c r="AC233" s="5"/>
      <c r="AD233" s="5"/>
      <c r="AE233" s="5"/>
      <c r="AF233" s="5"/>
      <c r="AG233" s="5"/>
      <c r="AH233" s="5"/>
      <c r="AJ233" s="5"/>
      <c r="AK233" s="5"/>
    </row>
    <row r="234" spans="2:37" ht="16.5" customHeight="1" x14ac:dyDescent="0.2">
      <c r="B234" s="5"/>
      <c r="C234" s="5"/>
      <c r="D234" s="5"/>
      <c r="E234" s="5"/>
      <c r="F234" s="5"/>
      <c r="G234" s="5"/>
      <c r="H234" s="5"/>
      <c r="I234" s="5"/>
      <c r="J234" s="5"/>
      <c r="K234" s="5"/>
      <c r="L234" s="5"/>
      <c r="M234" s="5"/>
      <c r="N234" s="5"/>
      <c r="O234" s="5"/>
      <c r="P234" s="5"/>
      <c r="Q234" s="5"/>
      <c r="R234" s="5"/>
      <c r="S234" s="5"/>
      <c r="T234" s="5"/>
      <c r="U234" s="5"/>
      <c r="V234" s="5"/>
      <c r="W234" s="46"/>
      <c r="X234" s="46"/>
      <c r="Y234" s="46"/>
      <c r="Z234" s="46"/>
      <c r="AA234" s="5"/>
      <c r="AB234" s="5"/>
      <c r="AC234" s="5"/>
      <c r="AD234" s="5"/>
      <c r="AE234" s="5"/>
      <c r="AF234" s="5"/>
      <c r="AG234" s="5"/>
      <c r="AH234" s="5"/>
      <c r="AJ234" s="5"/>
      <c r="AK234" s="5"/>
    </row>
    <row r="235" spans="2:37" ht="16.5" customHeight="1" x14ac:dyDescent="0.2">
      <c r="B235" s="5"/>
      <c r="C235" s="5"/>
      <c r="D235" s="5"/>
      <c r="E235" s="5"/>
      <c r="F235" s="5"/>
      <c r="G235" s="5"/>
      <c r="H235" s="5"/>
      <c r="I235" s="5"/>
      <c r="J235" s="5"/>
      <c r="K235" s="5"/>
      <c r="L235" s="5"/>
      <c r="M235" s="5"/>
      <c r="N235" s="5"/>
      <c r="O235" s="5"/>
      <c r="P235" s="5"/>
      <c r="Q235" s="5"/>
      <c r="R235" s="5"/>
      <c r="S235" s="5"/>
      <c r="T235" s="5"/>
      <c r="U235" s="5"/>
      <c r="V235" s="5"/>
      <c r="W235" s="46"/>
      <c r="X235" s="46"/>
      <c r="Y235" s="46"/>
      <c r="Z235" s="46"/>
      <c r="AA235" s="5"/>
      <c r="AB235" s="5"/>
      <c r="AC235" s="5"/>
      <c r="AD235" s="5"/>
      <c r="AE235" s="5"/>
      <c r="AF235" s="5"/>
      <c r="AG235" s="5"/>
      <c r="AH235" s="5"/>
      <c r="AJ235" s="5"/>
      <c r="AK235" s="5"/>
    </row>
    <row r="236" spans="2:37" ht="16.5" customHeight="1" x14ac:dyDescent="0.2">
      <c r="B236" s="5"/>
      <c r="C236" s="5"/>
      <c r="D236" s="5"/>
      <c r="E236" s="5"/>
      <c r="F236" s="5"/>
      <c r="G236" s="5"/>
      <c r="H236" s="5"/>
      <c r="I236" s="5"/>
      <c r="J236" s="5"/>
      <c r="K236" s="5"/>
      <c r="L236" s="5"/>
      <c r="M236" s="5"/>
      <c r="N236" s="5"/>
      <c r="O236" s="5"/>
      <c r="P236" s="5"/>
      <c r="Q236" s="5"/>
      <c r="R236" s="5"/>
      <c r="S236" s="5"/>
      <c r="T236" s="5"/>
      <c r="U236" s="5"/>
      <c r="V236" s="5"/>
      <c r="W236" s="46"/>
      <c r="X236" s="46"/>
      <c r="Y236" s="46"/>
      <c r="Z236" s="46"/>
      <c r="AA236" s="5"/>
      <c r="AB236" s="5"/>
      <c r="AC236" s="5"/>
      <c r="AD236" s="5"/>
      <c r="AE236" s="5"/>
      <c r="AF236" s="5"/>
      <c r="AG236" s="5"/>
      <c r="AH236" s="5"/>
      <c r="AJ236" s="5"/>
      <c r="AK236" s="5"/>
    </row>
    <row r="237" spans="2:37" ht="16.5" customHeight="1" x14ac:dyDescent="0.2">
      <c r="B237" s="5"/>
      <c r="C237" s="5"/>
      <c r="D237" s="5"/>
      <c r="E237" s="5"/>
      <c r="F237" s="5"/>
      <c r="G237" s="5"/>
      <c r="H237" s="5"/>
      <c r="I237" s="5"/>
      <c r="J237" s="5"/>
      <c r="K237" s="5"/>
      <c r="L237" s="5"/>
      <c r="M237" s="5"/>
      <c r="N237" s="5"/>
      <c r="O237" s="5"/>
      <c r="P237" s="5"/>
      <c r="Q237" s="5"/>
      <c r="R237" s="5"/>
      <c r="S237" s="5"/>
      <c r="T237" s="5"/>
      <c r="U237" s="5"/>
      <c r="V237" s="5"/>
      <c r="W237" s="46"/>
      <c r="X237" s="46"/>
      <c r="Y237" s="46"/>
      <c r="Z237" s="46"/>
      <c r="AA237" s="5"/>
      <c r="AB237" s="5"/>
      <c r="AC237" s="5"/>
      <c r="AD237" s="5"/>
      <c r="AE237" s="5"/>
      <c r="AF237" s="5"/>
      <c r="AG237" s="5"/>
      <c r="AH237" s="5"/>
      <c r="AJ237" s="5"/>
      <c r="AK237" s="5"/>
    </row>
    <row r="238" spans="2:37" ht="16.5" customHeight="1" x14ac:dyDescent="0.2">
      <c r="B238" s="5"/>
      <c r="C238" s="5"/>
      <c r="D238" s="5"/>
      <c r="E238" s="5"/>
      <c r="F238" s="5"/>
      <c r="G238" s="5"/>
      <c r="H238" s="5"/>
      <c r="I238" s="5"/>
      <c r="J238" s="5"/>
      <c r="K238" s="5"/>
      <c r="L238" s="5"/>
      <c r="M238" s="5"/>
      <c r="N238" s="5"/>
      <c r="O238" s="5"/>
      <c r="P238" s="5"/>
      <c r="Q238" s="5"/>
      <c r="R238" s="5"/>
      <c r="S238" s="5"/>
      <c r="T238" s="5"/>
      <c r="U238" s="5"/>
      <c r="V238" s="5"/>
      <c r="W238" s="46"/>
      <c r="X238" s="46"/>
      <c r="Y238" s="46"/>
      <c r="Z238" s="46"/>
      <c r="AA238" s="5"/>
      <c r="AB238" s="5"/>
      <c r="AC238" s="5"/>
      <c r="AD238" s="5"/>
      <c r="AE238" s="5"/>
      <c r="AF238" s="5"/>
      <c r="AG238" s="5"/>
      <c r="AH238" s="5"/>
      <c r="AJ238" s="5"/>
      <c r="AK238" s="5"/>
    </row>
    <row r="239" spans="2:37" ht="16.5" customHeight="1" x14ac:dyDescent="0.2">
      <c r="B239" s="5"/>
      <c r="C239" s="5"/>
      <c r="D239" s="5"/>
      <c r="E239" s="5"/>
      <c r="F239" s="5"/>
      <c r="G239" s="5"/>
      <c r="H239" s="5"/>
      <c r="I239" s="5"/>
      <c r="J239" s="5"/>
      <c r="K239" s="5"/>
      <c r="L239" s="5"/>
      <c r="M239" s="5"/>
      <c r="N239" s="5"/>
      <c r="O239" s="5"/>
      <c r="P239" s="5"/>
      <c r="Q239" s="5"/>
      <c r="R239" s="5"/>
      <c r="S239" s="5"/>
      <c r="T239" s="5"/>
      <c r="U239" s="5"/>
      <c r="V239" s="5"/>
      <c r="W239" s="46"/>
      <c r="X239" s="46"/>
      <c r="Y239" s="46"/>
      <c r="Z239" s="46"/>
      <c r="AA239" s="5"/>
      <c r="AB239" s="5"/>
      <c r="AC239" s="5"/>
      <c r="AD239" s="5"/>
      <c r="AE239" s="5"/>
      <c r="AF239" s="5"/>
      <c r="AG239" s="5"/>
      <c r="AH239" s="5"/>
      <c r="AJ239" s="5"/>
      <c r="AK239" s="5"/>
    </row>
    <row r="240" spans="2:37" ht="16.5" customHeight="1" x14ac:dyDescent="0.2">
      <c r="B240" s="5"/>
      <c r="C240" s="5"/>
      <c r="D240" s="5"/>
      <c r="E240" s="5"/>
      <c r="F240" s="5"/>
      <c r="G240" s="5"/>
      <c r="H240" s="5"/>
      <c r="I240" s="5"/>
      <c r="J240" s="5"/>
      <c r="K240" s="5"/>
      <c r="L240" s="5"/>
      <c r="M240" s="5"/>
      <c r="N240" s="5"/>
      <c r="O240" s="5"/>
      <c r="P240" s="5"/>
      <c r="Q240" s="5"/>
      <c r="R240" s="5"/>
      <c r="S240" s="5"/>
      <c r="T240" s="5"/>
      <c r="U240" s="5"/>
      <c r="V240" s="5"/>
      <c r="W240" s="46"/>
      <c r="X240" s="46"/>
      <c r="Y240" s="46"/>
      <c r="Z240" s="46"/>
      <c r="AA240" s="5"/>
      <c r="AB240" s="5"/>
      <c r="AC240" s="5"/>
      <c r="AD240" s="5"/>
      <c r="AE240" s="5"/>
      <c r="AF240" s="5"/>
      <c r="AG240" s="5"/>
      <c r="AH240" s="5"/>
      <c r="AJ240" s="5"/>
      <c r="AK240" s="5"/>
    </row>
    <row r="241" spans="2:37" ht="16.5" customHeight="1" x14ac:dyDescent="0.2">
      <c r="B241" s="5"/>
      <c r="C241" s="5"/>
      <c r="D241" s="5"/>
      <c r="E241" s="5"/>
      <c r="F241" s="5"/>
      <c r="G241" s="5"/>
      <c r="H241" s="5"/>
      <c r="I241" s="5"/>
      <c r="J241" s="5"/>
      <c r="K241" s="5"/>
      <c r="L241" s="5"/>
      <c r="M241" s="5"/>
      <c r="N241" s="5"/>
      <c r="O241" s="5"/>
      <c r="P241" s="5"/>
      <c r="Q241" s="5"/>
      <c r="R241" s="5"/>
      <c r="S241" s="5"/>
      <c r="T241" s="5"/>
      <c r="U241" s="5"/>
      <c r="V241" s="5"/>
      <c r="W241" s="46"/>
      <c r="X241" s="46"/>
      <c r="Y241" s="46"/>
      <c r="Z241" s="46"/>
      <c r="AA241" s="5"/>
      <c r="AB241" s="5"/>
      <c r="AC241" s="5"/>
      <c r="AD241" s="5"/>
      <c r="AE241" s="5"/>
      <c r="AF241" s="5"/>
      <c r="AG241" s="5"/>
      <c r="AH241" s="5"/>
      <c r="AJ241" s="5"/>
      <c r="AK241" s="5"/>
    </row>
    <row r="242" spans="2:37" ht="16.5" customHeight="1" x14ac:dyDescent="0.2">
      <c r="B242" s="5"/>
      <c r="C242" s="5"/>
      <c r="D242" s="5"/>
      <c r="E242" s="5"/>
      <c r="F242" s="5"/>
      <c r="G242" s="5"/>
      <c r="H242" s="5"/>
      <c r="I242" s="5"/>
      <c r="J242" s="5"/>
      <c r="K242" s="5"/>
      <c r="L242" s="5"/>
      <c r="M242" s="5"/>
      <c r="N242" s="5"/>
      <c r="O242" s="5"/>
      <c r="P242" s="5"/>
      <c r="Q242" s="5"/>
      <c r="R242" s="5"/>
      <c r="S242" s="5"/>
      <c r="T242" s="5"/>
      <c r="U242" s="5"/>
      <c r="V242" s="5"/>
      <c r="W242" s="46"/>
      <c r="X242" s="46"/>
      <c r="Y242" s="46"/>
      <c r="Z242" s="46"/>
      <c r="AA242" s="5"/>
      <c r="AB242" s="5"/>
      <c r="AC242" s="5"/>
      <c r="AD242" s="5"/>
      <c r="AE242" s="5"/>
      <c r="AF242" s="5"/>
      <c r="AG242" s="5"/>
      <c r="AH242" s="5"/>
      <c r="AJ242" s="5"/>
      <c r="AK242" s="5"/>
    </row>
    <row r="243" spans="2:37" ht="16.5" customHeight="1" x14ac:dyDescent="0.2">
      <c r="B243" s="5"/>
      <c r="C243" s="5"/>
      <c r="D243" s="5"/>
      <c r="E243" s="5"/>
      <c r="F243" s="5"/>
      <c r="G243" s="5"/>
      <c r="H243" s="5"/>
      <c r="I243" s="5"/>
      <c r="J243" s="5"/>
      <c r="K243" s="5"/>
      <c r="L243" s="5"/>
      <c r="M243" s="5"/>
      <c r="N243" s="5"/>
      <c r="O243" s="5"/>
      <c r="P243" s="5"/>
      <c r="Q243" s="5"/>
      <c r="R243" s="5"/>
      <c r="S243" s="5"/>
      <c r="T243" s="5"/>
      <c r="U243" s="5"/>
      <c r="V243" s="5"/>
      <c r="W243" s="46"/>
      <c r="X243" s="46"/>
      <c r="Y243" s="46"/>
      <c r="Z243" s="46"/>
      <c r="AA243" s="5"/>
      <c r="AB243" s="5"/>
      <c r="AC243" s="5"/>
      <c r="AD243" s="5"/>
      <c r="AE243" s="5"/>
      <c r="AF243" s="5"/>
      <c r="AG243" s="5"/>
      <c r="AH243" s="5"/>
      <c r="AJ243" s="5"/>
      <c r="AK243" s="5"/>
    </row>
    <row r="244" spans="2:37" ht="16.5" customHeight="1" x14ac:dyDescent="0.2">
      <c r="B244" s="5"/>
      <c r="C244" s="5"/>
      <c r="D244" s="5"/>
      <c r="E244" s="5"/>
      <c r="F244" s="5"/>
      <c r="G244" s="5"/>
      <c r="H244" s="5"/>
      <c r="I244" s="5"/>
      <c r="J244" s="5"/>
      <c r="K244" s="5"/>
      <c r="L244" s="5"/>
      <c r="M244" s="5"/>
      <c r="N244" s="5"/>
      <c r="O244" s="5"/>
      <c r="P244" s="5"/>
      <c r="Q244" s="5"/>
      <c r="R244" s="5"/>
      <c r="S244" s="5"/>
      <c r="T244" s="5"/>
      <c r="U244" s="5"/>
      <c r="V244" s="5"/>
      <c r="W244" s="46"/>
      <c r="X244" s="46"/>
      <c r="Y244" s="46"/>
      <c r="Z244" s="46"/>
      <c r="AA244" s="5"/>
      <c r="AB244" s="5"/>
      <c r="AC244" s="5"/>
      <c r="AD244" s="5"/>
      <c r="AE244" s="5"/>
      <c r="AF244" s="5"/>
      <c r="AG244" s="5"/>
      <c r="AH244" s="5"/>
      <c r="AJ244" s="5"/>
      <c r="AK244" s="5"/>
    </row>
    <row r="245" spans="2:37" ht="16.5" customHeight="1" x14ac:dyDescent="0.2">
      <c r="B245" s="5"/>
      <c r="C245" s="5"/>
      <c r="D245" s="5"/>
      <c r="E245" s="5"/>
      <c r="F245" s="5"/>
      <c r="G245" s="5"/>
      <c r="H245" s="5"/>
      <c r="I245" s="5"/>
      <c r="J245" s="5"/>
      <c r="K245" s="5"/>
      <c r="L245" s="5"/>
      <c r="M245" s="5"/>
      <c r="N245" s="5"/>
      <c r="O245" s="5"/>
      <c r="P245" s="5"/>
      <c r="Q245" s="5"/>
      <c r="R245" s="5"/>
      <c r="S245" s="5"/>
      <c r="T245" s="5"/>
      <c r="U245" s="5"/>
      <c r="V245" s="5"/>
      <c r="W245" s="46"/>
      <c r="X245" s="46"/>
      <c r="Y245" s="46"/>
      <c r="Z245" s="46"/>
      <c r="AA245" s="5"/>
      <c r="AB245" s="5"/>
      <c r="AC245" s="5"/>
      <c r="AD245" s="5"/>
      <c r="AE245" s="5"/>
      <c r="AF245" s="5"/>
      <c r="AG245" s="5"/>
      <c r="AH245" s="5"/>
      <c r="AJ245" s="5"/>
      <c r="AK245" s="5"/>
    </row>
    <row r="246" spans="2:37" ht="16.5" customHeight="1" x14ac:dyDescent="0.2">
      <c r="B246" s="5"/>
      <c r="C246" s="5"/>
      <c r="D246" s="5"/>
      <c r="E246" s="5"/>
      <c r="F246" s="5"/>
      <c r="G246" s="5"/>
      <c r="H246" s="5"/>
      <c r="I246" s="5"/>
      <c r="J246" s="5"/>
      <c r="K246" s="5"/>
      <c r="L246" s="5"/>
      <c r="M246" s="5"/>
      <c r="N246" s="5"/>
      <c r="O246" s="5"/>
      <c r="P246" s="5"/>
      <c r="Q246" s="5"/>
      <c r="R246" s="5"/>
      <c r="S246" s="5"/>
      <c r="T246" s="5"/>
      <c r="U246" s="5"/>
      <c r="V246" s="5"/>
      <c r="W246" s="46"/>
      <c r="X246" s="46"/>
      <c r="Y246" s="46"/>
      <c r="Z246" s="46"/>
      <c r="AA246" s="5"/>
      <c r="AB246" s="5"/>
      <c r="AC246" s="5"/>
      <c r="AD246" s="5"/>
      <c r="AE246" s="5"/>
      <c r="AF246" s="5"/>
      <c r="AG246" s="5"/>
      <c r="AH246" s="5"/>
      <c r="AJ246" s="5"/>
      <c r="AK246" s="5"/>
    </row>
    <row r="247" spans="2:37" ht="16.5" customHeight="1" x14ac:dyDescent="0.2">
      <c r="B247" s="5"/>
      <c r="C247" s="5"/>
      <c r="D247" s="5"/>
      <c r="E247" s="5"/>
      <c r="F247" s="5"/>
      <c r="G247" s="5"/>
      <c r="H247" s="5"/>
      <c r="I247" s="5"/>
      <c r="J247" s="5"/>
      <c r="K247" s="5"/>
      <c r="L247" s="5"/>
      <c r="M247" s="5"/>
      <c r="N247" s="5"/>
      <c r="O247" s="5"/>
      <c r="P247" s="5"/>
      <c r="Q247" s="5"/>
      <c r="R247" s="5"/>
      <c r="S247" s="5"/>
      <c r="T247" s="5"/>
      <c r="U247" s="5"/>
      <c r="V247" s="5"/>
      <c r="W247" s="46"/>
      <c r="X247" s="46"/>
      <c r="Y247" s="46"/>
      <c r="Z247" s="46"/>
      <c r="AA247" s="5"/>
      <c r="AB247" s="5"/>
      <c r="AC247" s="5"/>
      <c r="AD247" s="5"/>
      <c r="AE247" s="5"/>
      <c r="AF247" s="5"/>
      <c r="AG247" s="5"/>
      <c r="AH247" s="5"/>
      <c r="AJ247" s="5"/>
      <c r="AK247" s="5"/>
    </row>
    <row r="248" spans="2:37" ht="16.5" customHeight="1" x14ac:dyDescent="0.2">
      <c r="B248" s="5"/>
      <c r="C248" s="5"/>
      <c r="D248" s="5"/>
      <c r="E248" s="5"/>
      <c r="F248" s="5"/>
      <c r="G248" s="5"/>
      <c r="H248" s="5"/>
      <c r="I248" s="5"/>
      <c r="J248" s="5"/>
      <c r="K248" s="5"/>
      <c r="L248" s="5"/>
      <c r="M248" s="5"/>
      <c r="N248" s="5"/>
      <c r="O248" s="5"/>
      <c r="P248" s="5"/>
      <c r="Q248" s="5"/>
      <c r="R248" s="5"/>
      <c r="S248" s="5"/>
      <c r="T248" s="5"/>
      <c r="U248" s="5"/>
      <c r="V248" s="5"/>
      <c r="W248" s="46"/>
      <c r="X248" s="46"/>
      <c r="Y248" s="46"/>
      <c r="Z248" s="46"/>
      <c r="AA248" s="5"/>
      <c r="AB248" s="5"/>
      <c r="AC248" s="5"/>
      <c r="AD248" s="5"/>
      <c r="AE248" s="5"/>
      <c r="AF248" s="5"/>
      <c r="AG248" s="5"/>
      <c r="AH248" s="5"/>
      <c r="AJ248" s="5"/>
      <c r="AK248" s="5"/>
    </row>
    <row r="249" spans="2:37" ht="16.5" customHeight="1" x14ac:dyDescent="0.2">
      <c r="B249" s="5"/>
      <c r="C249" s="5"/>
      <c r="D249" s="5"/>
      <c r="E249" s="5"/>
      <c r="F249" s="5"/>
      <c r="G249" s="5"/>
      <c r="H249" s="5"/>
      <c r="I249" s="5"/>
      <c r="J249" s="5"/>
      <c r="K249" s="5"/>
      <c r="L249" s="5"/>
      <c r="M249" s="5"/>
      <c r="N249" s="5"/>
      <c r="O249" s="5"/>
      <c r="P249" s="5"/>
      <c r="Q249" s="5"/>
      <c r="R249" s="5"/>
      <c r="S249" s="5"/>
      <c r="T249" s="5"/>
      <c r="U249" s="5"/>
      <c r="V249" s="5"/>
      <c r="W249" s="46"/>
      <c r="X249" s="46"/>
      <c r="Y249" s="46"/>
      <c r="Z249" s="46"/>
      <c r="AA249" s="5"/>
      <c r="AB249" s="5"/>
      <c r="AC249" s="5"/>
      <c r="AD249" s="5"/>
      <c r="AE249" s="5"/>
      <c r="AF249" s="5"/>
      <c r="AG249" s="5"/>
      <c r="AH249" s="5"/>
      <c r="AJ249" s="5"/>
      <c r="AK249" s="5"/>
    </row>
    <row r="250" spans="2:37" ht="16.5" customHeight="1" x14ac:dyDescent="0.2">
      <c r="B250" s="5"/>
      <c r="C250" s="5"/>
      <c r="D250" s="5"/>
      <c r="E250" s="5"/>
      <c r="F250" s="5"/>
      <c r="G250" s="5"/>
      <c r="H250" s="5"/>
      <c r="I250" s="5"/>
      <c r="J250" s="5"/>
      <c r="K250" s="5"/>
      <c r="L250" s="5"/>
      <c r="M250" s="5"/>
      <c r="N250" s="5"/>
      <c r="O250" s="5"/>
      <c r="P250" s="5"/>
      <c r="Q250" s="5"/>
      <c r="R250" s="5"/>
      <c r="S250" s="5"/>
      <c r="T250" s="5"/>
      <c r="U250" s="5"/>
      <c r="V250" s="5"/>
      <c r="W250" s="46"/>
      <c r="X250" s="46"/>
      <c r="Y250" s="46"/>
      <c r="Z250" s="46"/>
      <c r="AA250" s="5"/>
      <c r="AB250" s="5"/>
      <c r="AC250" s="5"/>
      <c r="AD250" s="5"/>
      <c r="AE250" s="5"/>
      <c r="AF250" s="5"/>
      <c r="AG250" s="5"/>
      <c r="AH250" s="5"/>
      <c r="AJ250" s="5"/>
      <c r="AK250" s="5"/>
    </row>
    <row r="251" spans="2:37" ht="16.5" customHeight="1" x14ac:dyDescent="0.2">
      <c r="B251" s="5"/>
      <c r="C251" s="5"/>
      <c r="D251" s="5"/>
      <c r="E251" s="5"/>
      <c r="F251" s="5"/>
      <c r="G251" s="5"/>
      <c r="H251" s="5"/>
      <c r="I251" s="5"/>
      <c r="J251" s="5"/>
      <c r="K251" s="5"/>
      <c r="L251" s="5"/>
      <c r="M251" s="5"/>
      <c r="N251" s="5"/>
      <c r="O251" s="5"/>
      <c r="P251" s="5"/>
      <c r="Q251" s="5"/>
      <c r="R251" s="5"/>
      <c r="S251" s="5"/>
      <c r="T251" s="5"/>
      <c r="U251" s="5"/>
      <c r="V251" s="5"/>
      <c r="W251" s="46"/>
      <c r="X251" s="46"/>
      <c r="Y251" s="46"/>
      <c r="Z251" s="46"/>
      <c r="AA251" s="5"/>
      <c r="AB251" s="5"/>
      <c r="AC251" s="5"/>
      <c r="AD251" s="5"/>
      <c r="AE251" s="5"/>
      <c r="AF251" s="5"/>
      <c r="AG251" s="5"/>
      <c r="AH251" s="5"/>
      <c r="AJ251" s="5"/>
      <c r="AK251" s="5"/>
    </row>
    <row r="252" spans="2:37" ht="16.5" customHeight="1" x14ac:dyDescent="0.2">
      <c r="B252" s="5"/>
      <c r="C252" s="5"/>
      <c r="D252" s="5"/>
      <c r="E252" s="5"/>
      <c r="F252" s="5"/>
      <c r="G252" s="5"/>
      <c r="H252" s="5"/>
      <c r="I252" s="5"/>
      <c r="J252" s="5"/>
      <c r="K252" s="5"/>
      <c r="L252" s="5"/>
      <c r="M252" s="5"/>
      <c r="N252" s="5"/>
      <c r="O252" s="5"/>
      <c r="P252" s="5"/>
      <c r="Q252" s="5"/>
      <c r="R252" s="5"/>
      <c r="S252" s="5"/>
      <c r="T252" s="5"/>
      <c r="U252" s="5"/>
      <c r="V252" s="5"/>
      <c r="W252" s="46"/>
      <c r="X252" s="46"/>
      <c r="Y252" s="46"/>
      <c r="Z252" s="46"/>
      <c r="AA252" s="5"/>
      <c r="AB252" s="5"/>
      <c r="AC252" s="5"/>
      <c r="AD252" s="5"/>
      <c r="AE252" s="5"/>
      <c r="AF252" s="5"/>
      <c r="AG252" s="5"/>
      <c r="AH252" s="5"/>
      <c r="AJ252" s="5"/>
      <c r="AK252" s="5"/>
    </row>
    <row r="253" spans="2:37" ht="16.5" customHeight="1" x14ac:dyDescent="0.2">
      <c r="B253" s="5"/>
      <c r="C253" s="5"/>
      <c r="D253" s="5"/>
      <c r="E253" s="5"/>
      <c r="F253" s="5"/>
      <c r="G253" s="5"/>
      <c r="H253" s="5"/>
      <c r="I253" s="5"/>
      <c r="J253" s="5"/>
      <c r="K253" s="5"/>
      <c r="L253" s="5"/>
      <c r="M253" s="5"/>
      <c r="N253" s="5"/>
      <c r="O253" s="5"/>
      <c r="P253" s="5"/>
      <c r="Q253" s="5"/>
      <c r="R253" s="5"/>
      <c r="S253" s="5"/>
      <c r="T253" s="5"/>
      <c r="U253" s="5"/>
      <c r="V253" s="5"/>
      <c r="W253" s="46"/>
      <c r="X253" s="46"/>
      <c r="Y253" s="46"/>
      <c r="Z253" s="46"/>
      <c r="AA253" s="5"/>
      <c r="AB253" s="5"/>
      <c r="AC253" s="5"/>
      <c r="AD253" s="5"/>
      <c r="AE253" s="5"/>
      <c r="AF253" s="5"/>
      <c r="AG253" s="5"/>
      <c r="AH253" s="5"/>
      <c r="AJ253" s="5"/>
      <c r="AK253" s="5"/>
    </row>
    <row r="254" spans="2:37" ht="16.5" customHeight="1" x14ac:dyDescent="0.2">
      <c r="B254" s="5"/>
      <c r="C254" s="5"/>
      <c r="D254" s="5"/>
      <c r="E254" s="5"/>
      <c r="F254" s="5"/>
      <c r="G254" s="5"/>
      <c r="H254" s="5"/>
      <c r="I254" s="5"/>
      <c r="J254" s="5"/>
      <c r="K254" s="5"/>
      <c r="L254" s="5"/>
      <c r="M254" s="5"/>
      <c r="N254" s="5"/>
      <c r="O254" s="5"/>
      <c r="P254" s="5"/>
      <c r="Q254" s="5"/>
      <c r="R254" s="5"/>
      <c r="S254" s="5"/>
      <c r="T254" s="5"/>
      <c r="U254" s="5"/>
      <c r="V254" s="5"/>
      <c r="W254" s="46"/>
      <c r="X254" s="46"/>
      <c r="Y254" s="46"/>
      <c r="Z254" s="46"/>
      <c r="AA254" s="5"/>
      <c r="AB254" s="5"/>
      <c r="AC254" s="5"/>
      <c r="AD254" s="5"/>
      <c r="AE254" s="5"/>
      <c r="AF254" s="5"/>
      <c r="AG254" s="5"/>
      <c r="AH254" s="5"/>
      <c r="AJ254" s="5"/>
      <c r="AK254" s="5"/>
    </row>
    <row r="255" spans="2:37" ht="16.5" customHeight="1" x14ac:dyDescent="0.2">
      <c r="B255" s="5"/>
      <c r="C255" s="5"/>
      <c r="D255" s="5"/>
      <c r="E255" s="5"/>
      <c r="F255" s="5"/>
      <c r="G255" s="5"/>
      <c r="H255" s="5"/>
      <c r="I255" s="5"/>
      <c r="J255" s="5"/>
      <c r="K255" s="5"/>
      <c r="L255" s="5"/>
      <c r="M255" s="5"/>
      <c r="N255" s="5"/>
      <c r="O255" s="5"/>
      <c r="P255" s="5"/>
      <c r="Q255" s="5"/>
      <c r="R255" s="5"/>
      <c r="S255" s="5"/>
      <c r="T255" s="5"/>
      <c r="U255" s="5"/>
      <c r="V255" s="5"/>
      <c r="W255" s="46"/>
      <c r="X255" s="46"/>
      <c r="Y255" s="46"/>
      <c r="Z255" s="46"/>
      <c r="AA255" s="5"/>
      <c r="AB255" s="5"/>
      <c r="AC255" s="5"/>
      <c r="AD255" s="5"/>
      <c r="AE255" s="5"/>
      <c r="AF255" s="5"/>
      <c r="AG255" s="5"/>
      <c r="AH255" s="5"/>
      <c r="AJ255" s="5"/>
      <c r="AK255" s="5"/>
    </row>
    <row r="256" spans="2:37" ht="16.5" customHeight="1" x14ac:dyDescent="0.2">
      <c r="B256" s="5"/>
      <c r="C256" s="5"/>
      <c r="D256" s="5"/>
      <c r="E256" s="5"/>
      <c r="F256" s="5"/>
      <c r="G256" s="5"/>
      <c r="H256" s="5"/>
      <c r="I256" s="5"/>
      <c r="J256" s="5"/>
      <c r="K256" s="5"/>
      <c r="L256" s="5"/>
      <c r="M256" s="5"/>
      <c r="N256" s="5"/>
      <c r="O256" s="5"/>
      <c r="P256" s="5"/>
      <c r="Q256" s="5"/>
      <c r="R256" s="5"/>
      <c r="S256" s="5"/>
      <c r="T256" s="5"/>
      <c r="U256" s="5"/>
      <c r="V256" s="5"/>
      <c r="W256" s="46"/>
      <c r="X256" s="46"/>
      <c r="Y256" s="46"/>
      <c r="Z256" s="46"/>
      <c r="AA256" s="5"/>
      <c r="AB256" s="5"/>
      <c r="AC256" s="5"/>
      <c r="AD256" s="5"/>
      <c r="AE256" s="5"/>
      <c r="AF256" s="5"/>
      <c r="AG256" s="5"/>
      <c r="AH256" s="5"/>
      <c r="AJ256" s="5"/>
      <c r="AK256" s="5"/>
    </row>
    <row r="257" spans="2:37" ht="16.5" customHeight="1" x14ac:dyDescent="0.2">
      <c r="B257" s="5"/>
      <c r="C257" s="5"/>
      <c r="D257" s="5"/>
      <c r="E257" s="5"/>
      <c r="F257" s="5"/>
      <c r="G257" s="5"/>
      <c r="H257" s="5"/>
      <c r="I257" s="5"/>
      <c r="J257" s="5"/>
      <c r="K257" s="5"/>
      <c r="L257" s="5"/>
      <c r="M257" s="5"/>
      <c r="N257" s="5"/>
      <c r="O257" s="5"/>
      <c r="P257" s="5"/>
      <c r="Q257" s="5"/>
      <c r="R257" s="5"/>
      <c r="S257" s="5"/>
      <c r="T257" s="5"/>
      <c r="U257" s="5"/>
      <c r="V257" s="5"/>
      <c r="W257" s="46"/>
      <c r="X257" s="46"/>
      <c r="Y257" s="46"/>
      <c r="Z257" s="46"/>
      <c r="AA257" s="5"/>
      <c r="AB257" s="5"/>
      <c r="AC257" s="5"/>
      <c r="AD257" s="5"/>
      <c r="AE257" s="5"/>
      <c r="AF257" s="5"/>
      <c r="AG257" s="5"/>
      <c r="AH257" s="5"/>
      <c r="AJ257" s="5"/>
      <c r="AK257" s="5"/>
    </row>
    <row r="258" spans="2:37" ht="16.5" customHeight="1" x14ac:dyDescent="0.2">
      <c r="B258" s="5"/>
      <c r="C258" s="5"/>
      <c r="D258" s="5"/>
      <c r="E258" s="5"/>
      <c r="F258" s="5"/>
      <c r="G258" s="5"/>
      <c r="H258" s="5"/>
      <c r="I258" s="5"/>
      <c r="J258" s="5"/>
      <c r="K258" s="5"/>
      <c r="L258" s="5"/>
      <c r="M258" s="5"/>
      <c r="N258" s="5"/>
      <c r="O258" s="5"/>
      <c r="P258" s="5"/>
      <c r="Q258" s="5"/>
      <c r="R258" s="5"/>
      <c r="S258" s="5"/>
      <c r="T258" s="5"/>
      <c r="U258" s="5"/>
      <c r="V258" s="5"/>
      <c r="W258" s="46"/>
      <c r="X258" s="46"/>
      <c r="Y258" s="46"/>
      <c r="Z258" s="46"/>
      <c r="AA258" s="5"/>
      <c r="AB258" s="5"/>
      <c r="AC258" s="5"/>
      <c r="AD258" s="5"/>
      <c r="AE258" s="5"/>
      <c r="AF258" s="5"/>
      <c r="AG258" s="5"/>
      <c r="AH258" s="5"/>
      <c r="AJ258" s="5"/>
      <c r="AK258" s="5"/>
    </row>
    <row r="259" spans="2:37" ht="16.5" customHeight="1" x14ac:dyDescent="0.2">
      <c r="B259" s="5"/>
      <c r="C259" s="5"/>
      <c r="D259" s="5"/>
      <c r="E259" s="5"/>
      <c r="F259" s="5"/>
      <c r="G259" s="5"/>
      <c r="H259" s="5"/>
      <c r="I259" s="5"/>
      <c r="J259" s="5"/>
      <c r="K259" s="5"/>
      <c r="L259" s="5"/>
      <c r="M259" s="5"/>
      <c r="N259" s="5"/>
      <c r="O259" s="5"/>
      <c r="P259" s="5"/>
      <c r="Q259" s="5"/>
      <c r="R259" s="5"/>
      <c r="S259" s="5"/>
      <c r="T259" s="5"/>
      <c r="U259" s="5"/>
      <c r="V259" s="5"/>
      <c r="W259" s="46"/>
      <c r="X259" s="46"/>
      <c r="Y259" s="46"/>
      <c r="Z259" s="46"/>
      <c r="AA259" s="5"/>
      <c r="AB259" s="5"/>
      <c r="AC259" s="5"/>
      <c r="AD259" s="5"/>
      <c r="AE259" s="5"/>
      <c r="AF259" s="5"/>
      <c r="AG259" s="5"/>
      <c r="AH259" s="5"/>
      <c r="AJ259" s="5"/>
      <c r="AK259" s="5"/>
    </row>
    <row r="260" spans="2:37" ht="16.5" customHeight="1" x14ac:dyDescent="0.2">
      <c r="B260" s="5"/>
      <c r="C260" s="5"/>
      <c r="D260" s="5"/>
      <c r="E260" s="5"/>
      <c r="F260" s="5"/>
      <c r="G260" s="5"/>
      <c r="H260" s="5"/>
      <c r="I260" s="5"/>
      <c r="J260" s="5"/>
      <c r="K260" s="5"/>
      <c r="L260" s="5"/>
      <c r="M260" s="5"/>
      <c r="N260" s="5"/>
      <c r="O260" s="5"/>
      <c r="P260" s="5"/>
      <c r="Q260" s="5"/>
      <c r="R260" s="5"/>
      <c r="S260" s="5"/>
      <c r="T260" s="5"/>
      <c r="U260" s="5"/>
      <c r="V260" s="5"/>
      <c r="W260" s="46"/>
      <c r="X260" s="46"/>
      <c r="Y260" s="46"/>
      <c r="Z260" s="46"/>
      <c r="AA260" s="5"/>
      <c r="AB260" s="5"/>
      <c r="AC260" s="5"/>
      <c r="AD260" s="5"/>
      <c r="AE260" s="5"/>
      <c r="AF260" s="5"/>
      <c r="AG260" s="5"/>
      <c r="AH260" s="5"/>
      <c r="AJ260" s="5"/>
      <c r="AK260" s="5"/>
    </row>
    <row r="261" spans="2:37" ht="16.5" customHeight="1" x14ac:dyDescent="0.2">
      <c r="B261" s="5"/>
      <c r="C261" s="5"/>
      <c r="D261" s="5"/>
      <c r="E261" s="5"/>
      <c r="F261" s="5"/>
      <c r="G261" s="5"/>
      <c r="H261" s="5"/>
      <c r="I261" s="5"/>
      <c r="J261" s="5"/>
      <c r="K261" s="5"/>
      <c r="L261" s="5"/>
      <c r="M261" s="5"/>
      <c r="N261" s="5"/>
      <c r="O261" s="5"/>
      <c r="P261" s="5"/>
      <c r="Q261" s="5"/>
      <c r="R261" s="5"/>
      <c r="S261" s="5"/>
      <c r="T261" s="5"/>
      <c r="U261" s="5"/>
      <c r="V261" s="5"/>
      <c r="W261" s="46"/>
      <c r="X261" s="46"/>
      <c r="Y261" s="46"/>
      <c r="Z261" s="46"/>
      <c r="AA261" s="5"/>
      <c r="AB261" s="5"/>
      <c r="AC261" s="5"/>
      <c r="AD261" s="5"/>
      <c r="AE261" s="5"/>
      <c r="AF261" s="5"/>
      <c r="AG261" s="5"/>
      <c r="AH261" s="5"/>
      <c r="AJ261" s="5"/>
      <c r="AK261" s="5"/>
    </row>
    <row r="262" spans="2:37" ht="16.5" customHeight="1" x14ac:dyDescent="0.2">
      <c r="B262" s="5"/>
      <c r="C262" s="5"/>
      <c r="D262" s="5"/>
      <c r="E262" s="5"/>
      <c r="F262" s="5"/>
      <c r="G262" s="5"/>
      <c r="H262" s="5"/>
      <c r="I262" s="5"/>
      <c r="J262" s="5"/>
      <c r="K262" s="5"/>
      <c r="L262" s="5"/>
      <c r="M262" s="5"/>
      <c r="N262" s="5"/>
      <c r="O262" s="5"/>
      <c r="P262" s="5"/>
      <c r="Q262" s="5"/>
      <c r="R262" s="5"/>
      <c r="S262" s="5"/>
      <c r="T262" s="5"/>
      <c r="U262" s="5"/>
      <c r="V262" s="5"/>
      <c r="W262" s="46"/>
      <c r="X262" s="46"/>
      <c r="Y262" s="46"/>
      <c r="Z262" s="46"/>
      <c r="AA262" s="5"/>
      <c r="AB262" s="5"/>
      <c r="AC262" s="5"/>
      <c r="AD262" s="5"/>
      <c r="AE262" s="5"/>
      <c r="AF262" s="5"/>
      <c r="AG262" s="5"/>
      <c r="AH262" s="5"/>
      <c r="AJ262" s="5"/>
      <c r="AK262" s="5"/>
    </row>
    <row r="263" spans="2:37" ht="16.5" customHeight="1" x14ac:dyDescent="0.2">
      <c r="B263" s="5"/>
      <c r="C263" s="5"/>
      <c r="D263" s="5"/>
      <c r="E263" s="5"/>
      <c r="F263" s="5"/>
      <c r="G263" s="5"/>
      <c r="H263" s="5"/>
      <c r="I263" s="5"/>
      <c r="J263" s="5"/>
      <c r="K263" s="5"/>
      <c r="L263" s="5"/>
      <c r="M263" s="5"/>
      <c r="N263" s="5"/>
      <c r="O263" s="5"/>
      <c r="P263" s="5"/>
      <c r="Q263" s="5"/>
      <c r="R263" s="5"/>
      <c r="S263" s="5"/>
      <c r="T263" s="5"/>
      <c r="U263" s="5"/>
      <c r="V263" s="5"/>
      <c r="W263" s="46"/>
      <c r="X263" s="46"/>
      <c r="Y263" s="46"/>
      <c r="Z263" s="46"/>
      <c r="AA263" s="5"/>
      <c r="AB263" s="5"/>
      <c r="AC263" s="5"/>
      <c r="AD263" s="5"/>
      <c r="AE263" s="5"/>
      <c r="AF263" s="5"/>
      <c r="AG263" s="5"/>
      <c r="AH263" s="5"/>
      <c r="AJ263" s="5"/>
      <c r="AK263" s="5"/>
    </row>
    <row r="264" spans="2:37" ht="16.5" customHeight="1" x14ac:dyDescent="0.2">
      <c r="B264" s="5"/>
      <c r="C264" s="5"/>
      <c r="D264" s="5"/>
      <c r="E264" s="5"/>
      <c r="F264" s="5"/>
      <c r="G264" s="5"/>
      <c r="H264" s="5"/>
      <c r="I264" s="5"/>
      <c r="J264" s="5"/>
      <c r="K264" s="5"/>
      <c r="L264" s="5"/>
      <c r="M264" s="5"/>
      <c r="N264" s="5"/>
      <c r="O264" s="5"/>
      <c r="P264" s="5"/>
      <c r="Q264" s="5"/>
      <c r="R264" s="5"/>
      <c r="S264" s="5"/>
      <c r="T264" s="5"/>
      <c r="U264" s="5"/>
      <c r="V264" s="5"/>
      <c r="W264" s="46"/>
      <c r="X264" s="46"/>
      <c r="Y264" s="46"/>
      <c r="Z264" s="46"/>
      <c r="AA264" s="5"/>
      <c r="AB264" s="5"/>
      <c r="AC264" s="5"/>
      <c r="AD264" s="5"/>
      <c r="AE264" s="5"/>
      <c r="AF264" s="5"/>
      <c r="AG264" s="5"/>
      <c r="AH264" s="5"/>
      <c r="AJ264" s="5"/>
      <c r="AK264" s="5"/>
    </row>
    <row r="265" spans="2:37" ht="16.5" customHeight="1" x14ac:dyDescent="0.2">
      <c r="B265" s="5"/>
      <c r="C265" s="5"/>
      <c r="D265" s="5"/>
      <c r="E265" s="5"/>
      <c r="F265" s="5"/>
      <c r="G265" s="5"/>
      <c r="H265" s="5"/>
      <c r="I265" s="5"/>
      <c r="J265" s="5"/>
      <c r="K265" s="5"/>
      <c r="L265" s="5"/>
      <c r="M265" s="5"/>
      <c r="N265" s="5"/>
      <c r="O265" s="5"/>
      <c r="P265" s="5"/>
      <c r="Q265" s="5"/>
      <c r="R265" s="5"/>
      <c r="S265" s="5"/>
      <c r="T265" s="5"/>
      <c r="U265" s="5"/>
      <c r="V265" s="5"/>
      <c r="W265" s="46"/>
      <c r="X265" s="46"/>
      <c r="Y265" s="46"/>
      <c r="Z265" s="46"/>
      <c r="AA265" s="5"/>
      <c r="AB265" s="5"/>
      <c r="AC265" s="5"/>
      <c r="AD265" s="5"/>
      <c r="AE265" s="5"/>
      <c r="AF265" s="5"/>
      <c r="AG265" s="5"/>
      <c r="AH265" s="5"/>
      <c r="AJ265" s="5"/>
      <c r="AK265" s="5"/>
    </row>
    <row r="266" spans="2:37" ht="16.5" customHeight="1" x14ac:dyDescent="0.2">
      <c r="B266" s="5"/>
      <c r="C266" s="5"/>
      <c r="D266" s="5"/>
      <c r="E266" s="5"/>
      <c r="F266" s="5"/>
      <c r="G266" s="5"/>
      <c r="H266" s="5"/>
      <c r="I266" s="5"/>
      <c r="J266" s="5"/>
      <c r="K266" s="5"/>
      <c r="L266" s="5"/>
      <c r="M266" s="5"/>
      <c r="N266" s="5"/>
      <c r="O266" s="5"/>
      <c r="P266" s="5"/>
      <c r="Q266" s="5"/>
      <c r="R266" s="5"/>
      <c r="S266" s="5"/>
      <c r="T266" s="5"/>
      <c r="U266" s="5"/>
      <c r="V266" s="5"/>
      <c r="W266" s="46"/>
      <c r="X266" s="46"/>
      <c r="Y266" s="46"/>
      <c r="Z266" s="46"/>
      <c r="AA266" s="5"/>
      <c r="AB266" s="5"/>
      <c r="AC266" s="5"/>
      <c r="AD266" s="5"/>
      <c r="AE266" s="5"/>
      <c r="AF266" s="5"/>
      <c r="AG266" s="5"/>
      <c r="AH266" s="5"/>
      <c r="AJ266" s="5"/>
      <c r="AK266" s="5"/>
    </row>
    <row r="267" spans="2:37" ht="16.5" customHeight="1" x14ac:dyDescent="0.2">
      <c r="B267" s="5"/>
      <c r="C267" s="5"/>
      <c r="D267" s="5"/>
      <c r="E267" s="5"/>
      <c r="F267" s="5"/>
      <c r="G267" s="5"/>
      <c r="H267" s="5"/>
      <c r="I267" s="5"/>
      <c r="J267" s="5"/>
      <c r="K267" s="5"/>
      <c r="L267" s="5"/>
      <c r="M267" s="5"/>
      <c r="N267" s="5"/>
      <c r="O267" s="5"/>
      <c r="P267" s="5"/>
      <c r="Q267" s="5"/>
      <c r="R267" s="5"/>
      <c r="S267" s="5"/>
      <c r="T267" s="5"/>
      <c r="U267" s="5"/>
      <c r="V267" s="5"/>
      <c r="W267" s="46"/>
      <c r="X267" s="46"/>
      <c r="Y267" s="46"/>
      <c r="Z267" s="46"/>
      <c r="AA267" s="5"/>
      <c r="AB267" s="5"/>
      <c r="AC267" s="5"/>
      <c r="AD267" s="5"/>
      <c r="AE267" s="5"/>
      <c r="AF267" s="5"/>
      <c r="AG267" s="5"/>
      <c r="AH267" s="5"/>
      <c r="AJ267" s="5"/>
      <c r="AK267" s="5"/>
    </row>
    <row r="268" spans="2:37" ht="16.5" customHeight="1" x14ac:dyDescent="0.2">
      <c r="B268" s="5"/>
      <c r="C268" s="5"/>
      <c r="D268" s="5"/>
      <c r="E268" s="5"/>
      <c r="F268" s="5"/>
      <c r="G268" s="5"/>
      <c r="H268" s="5"/>
      <c r="I268" s="5"/>
      <c r="J268" s="5"/>
      <c r="K268" s="5"/>
      <c r="L268" s="5"/>
      <c r="M268" s="5"/>
      <c r="N268" s="5"/>
      <c r="O268" s="5"/>
      <c r="P268" s="5"/>
      <c r="Q268" s="5"/>
      <c r="R268" s="5"/>
      <c r="S268" s="5"/>
      <c r="T268" s="5"/>
      <c r="U268" s="5"/>
      <c r="V268" s="5"/>
      <c r="W268" s="46"/>
      <c r="X268" s="46"/>
      <c r="Y268" s="46"/>
      <c r="Z268" s="46"/>
      <c r="AA268" s="5"/>
      <c r="AB268" s="5"/>
      <c r="AC268" s="5"/>
      <c r="AD268" s="5"/>
      <c r="AE268" s="5"/>
      <c r="AF268" s="5"/>
      <c r="AG268" s="5"/>
      <c r="AH268" s="5"/>
      <c r="AJ268" s="5"/>
      <c r="AK268" s="5"/>
    </row>
    <row r="269" spans="2:37" ht="16.5" customHeight="1" x14ac:dyDescent="0.2">
      <c r="B269" s="5"/>
      <c r="C269" s="5"/>
      <c r="D269" s="5"/>
      <c r="E269" s="5"/>
      <c r="F269" s="5"/>
      <c r="G269" s="5"/>
      <c r="H269" s="5"/>
      <c r="I269" s="5"/>
      <c r="J269" s="5"/>
      <c r="K269" s="5"/>
      <c r="L269" s="5"/>
      <c r="M269" s="5"/>
      <c r="N269" s="5"/>
      <c r="O269" s="5"/>
      <c r="P269" s="5"/>
      <c r="Q269" s="5"/>
      <c r="R269" s="5"/>
      <c r="S269" s="5"/>
      <c r="T269" s="5"/>
      <c r="U269" s="5"/>
      <c r="V269" s="5"/>
      <c r="W269" s="46"/>
      <c r="X269" s="46"/>
      <c r="Y269" s="46"/>
      <c r="Z269" s="46"/>
      <c r="AA269" s="5"/>
      <c r="AB269" s="5"/>
      <c r="AC269" s="5"/>
      <c r="AD269" s="5"/>
      <c r="AE269" s="5"/>
      <c r="AF269" s="5"/>
      <c r="AG269" s="5"/>
      <c r="AH269" s="5"/>
      <c r="AJ269" s="5"/>
      <c r="AK269" s="5"/>
    </row>
    <row r="270" spans="2:37" ht="16.5" customHeight="1" x14ac:dyDescent="0.2">
      <c r="B270" s="5"/>
      <c r="C270" s="5"/>
      <c r="D270" s="5"/>
      <c r="E270" s="5"/>
      <c r="F270" s="5"/>
      <c r="G270" s="5"/>
      <c r="H270" s="5"/>
      <c r="I270" s="5"/>
      <c r="J270" s="5"/>
      <c r="K270" s="5"/>
      <c r="L270" s="5"/>
      <c r="M270" s="5"/>
      <c r="N270" s="5"/>
      <c r="O270" s="5"/>
      <c r="P270" s="5"/>
      <c r="Q270" s="5"/>
      <c r="R270" s="5"/>
      <c r="S270" s="5"/>
      <c r="T270" s="5"/>
      <c r="U270" s="5"/>
      <c r="V270" s="5"/>
      <c r="W270" s="46"/>
      <c r="X270" s="46"/>
      <c r="Y270" s="46"/>
      <c r="Z270" s="46"/>
      <c r="AA270" s="5"/>
      <c r="AB270" s="5"/>
      <c r="AC270" s="5"/>
      <c r="AD270" s="5"/>
      <c r="AE270" s="5"/>
      <c r="AF270" s="5"/>
      <c r="AG270" s="5"/>
      <c r="AH270" s="5"/>
      <c r="AJ270" s="5"/>
      <c r="AK270" s="5"/>
    </row>
    <row r="271" spans="2:37" ht="16.5" customHeight="1" x14ac:dyDescent="0.2">
      <c r="B271" s="5"/>
      <c r="C271" s="5"/>
      <c r="D271" s="5"/>
      <c r="E271" s="5"/>
      <c r="F271" s="5"/>
      <c r="G271" s="5"/>
      <c r="H271" s="5"/>
      <c r="I271" s="5"/>
      <c r="J271" s="5"/>
      <c r="K271" s="5"/>
      <c r="L271" s="5"/>
      <c r="M271" s="5"/>
      <c r="N271" s="5"/>
      <c r="O271" s="5"/>
      <c r="P271" s="5"/>
      <c r="Q271" s="5"/>
      <c r="R271" s="5"/>
      <c r="S271" s="5"/>
      <c r="T271" s="5"/>
      <c r="U271" s="5"/>
      <c r="V271" s="5"/>
      <c r="W271" s="46"/>
      <c r="X271" s="46"/>
      <c r="Y271" s="46"/>
      <c r="Z271" s="46"/>
      <c r="AA271" s="5"/>
      <c r="AB271" s="5"/>
      <c r="AC271" s="5"/>
      <c r="AD271" s="5"/>
      <c r="AE271" s="5"/>
      <c r="AF271" s="5"/>
      <c r="AG271" s="5"/>
      <c r="AH271" s="5"/>
      <c r="AJ271" s="5"/>
      <c r="AK271" s="5"/>
    </row>
    <row r="272" spans="2:37" ht="16.5" customHeight="1" x14ac:dyDescent="0.2">
      <c r="B272" s="5"/>
      <c r="C272" s="5"/>
      <c r="D272" s="5"/>
      <c r="E272" s="5"/>
      <c r="F272" s="5"/>
      <c r="G272" s="5"/>
      <c r="H272" s="5"/>
      <c r="I272" s="5"/>
      <c r="J272" s="5"/>
      <c r="K272" s="5"/>
      <c r="L272" s="5"/>
      <c r="M272" s="5"/>
      <c r="N272" s="5"/>
      <c r="O272" s="5"/>
      <c r="P272" s="5"/>
      <c r="Q272" s="5"/>
      <c r="R272" s="5"/>
      <c r="S272" s="5"/>
      <c r="T272" s="5"/>
      <c r="U272" s="5"/>
      <c r="V272" s="5"/>
      <c r="W272" s="46"/>
      <c r="X272" s="46"/>
      <c r="Y272" s="46"/>
      <c r="Z272" s="46"/>
      <c r="AA272" s="5"/>
      <c r="AB272" s="5"/>
      <c r="AC272" s="5"/>
      <c r="AD272" s="5"/>
      <c r="AE272" s="5"/>
      <c r="AF272" s="5"/>
      <c r="AG272" s="5"/>
      <c r="AH272" s="5"/>
      <c r="AJ272" s="5"/>
      <c r="AK272" s="5"/>
    </row>
    <row r="273" spans="2:37" ht="16.5" customHeight="1" x14ac:dyDescent="0.2">
      <c r="B273" s="5"/>
      <c r="C273" s="5"/>
      <c r="D273" s="5"/>
      <c r="E273" s="5"/>
      <c r="F273" s="5"/>
      <c r="G273" s="5"/>
      <c r="H273" s="5"/>
      <c r="I273" s="5"/>
      <c r="J273" s="5"/>
      <c r="K273" s="5"/>
      <c r="L273" s="5"/>
      <c r="M273" s="5"/>
      <c r="N273" s="5"/>
      <c r="O273" s="5"/>
      <c r="P273" s="5"/>
      <c r="Q273" s="5"/>
      <c r="R273" s="5"/>
      <c r="S273" s="5"/>
      <c r="T273" s="5"/>
      <c r="U273" s="5"/>
      <c r="V273" s="5"/>
      <c r="W273" s="46"/>
      <c r="X273" s="46"/>
      <c r="Y273" s="46"/>
      <c r="Z273" s="46"/>
      <c r="AA273" s="5"/>
      <c r="AB273" s="5"/>
      <c r="AC273" s="5"/>
      <c r="AD273" s="5"/>
      <c r="AE273" s="5"/>
      <c r="AF273" s="5"/>
      <c r="AG273" s="5"/>
      <c r="AH273" s="5"/>
      <c r="AJ273" s="5"/>
      <c r="AK273" s="5"/>
    </row>
    <row r="274" spans="2:37" ht="16.5" customHeight="1" x14ac:dyDescent="0.2">
      <c r="B274" s="5"/>
      <c r="C274" s="5"/>
      <c r="D274" s="5"/>
      <c r="E274" s="5"/>
      <c r="F274" s="5"/>
      <c r="G274" s="5"/>
      <c r="H274" s="5"/>
      <c r="I274" s="5"/>
      <c r="J274" s="5"/>
      <c r="K274" s="5"/>
      <c r="L274" s="5"/>
      <c r="M274" s="5"/>
      <c r="N274" s="5"/>
      <c r="O274" s="5"/>
      <c r="P274" s="5"/>
      <c r="Q274" s="5"/>
      <c r="R274" s="5"/>
      <c r="S274" s="5"/>
      <c r="T274" s="5"/>
      <c r="U274" s="5"/>
      <c r="V274" s="5"/>
      <c r="W274" s="46"/>
      <c r="X274" s="46"/>
      <c r="Y274" s="46"/>
      <c r="Z274" s="46"/>
      <c r="AA274" s="5"/>
      <c r="AB274" s="5"/>
      <c r="AC274" s="5"/>
      <c r="AD274" s="5"/>
      <c r="AE274" s="5"/>
      <c r="AF274" s="5"/>
      <c r="AG274" s="5"/>
      <c r="AH274" s="5"/>
      <c r="AJ274" s="5"/>
      <c r="AK274" s="5"/>
    </row>
    <row r="275" spans="2:37" ht="16.5" customHeight="1" x14ac:dyDescent="0.2">
      <c r="B275" s="5"/>
      <c r="C275" s="5"/>
      <c r="D275" s="5"/>
      <c r="E275" s="5"/>
      <c r="F275" s="5"/>
      <c r="G275" s="5"/>
      <c r="H275" s="5"/>
      <c r="I275" s="5"/>
      <c r="J275" s="5"/>
      <c r="K275" s="5"/>
      <c r="L275" s="5"/>
      <c r="M275" s="5"/>
      <c r="N275" s="5"/>
      <c r="O275" s="5"/>
      <c r="P275" s="5"/>
      <c r="Q275" s="5"/>
      <c r="R275" s="5"/>
      <c r="S275" s="5"/>
      <c r="T275" s="5"/>
      <c r="U275" s="5"/>
      <c r="V275" s="5"/>
      <c r="W275" s="46"/>
      <c r="X275" s="46"/>
      <c r="Y275" s="46"/>
      <c r="Z275" s="46"/>
      <c r="AA275" s="5"/>
      <c r="AB275" s="5"/>
      <c r="AC275" s="5"/>
      <c r="AD275" s="5"/>
      <c r="AE275" s="5"/>
      <c r="AF275" s="5"/>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46"/>
      <c r="X276" s="46"/>
      <c r="Y276" s="46"/>
      <c r="Z276" s="46"/>
      <c r="AA276" s="5"/>
      <c r="AB276" s="5"/>
      <c r="AC276" s="5"/>
      <c r="AD276" s="5"/>
      <c r="AE276" s="5"/>
      <c r="AF276" s="5"/>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46"/>
      <c r="X277" s="46"/>
      <c r="Y277" s="46"/>
      <c r="Z277" s="46"/>
      <c r="AA277" s="5"/>
      <c r="AB277" s="5"/>
      <c r="AC277" s="5"/>
      <c r="AD277" s="5"/>
      <c r="AE277" s="5"/>
      <c r="AF277" s="5"/>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46"/>
      <c r="X278" s="46"/>
      <c r="Y278" s="46"/>
      <c r="Z278" s="46"/>
      <c r="AA278" s="5"/>
      <c r="AB278" s="5"/>
      <c r="AC278" s="5"/>
      <c r="AD278" s="5"/>
      <c r="AE278" s="5"/>
      <c r="AF278" s="5"/>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46"/>
      <c r="X279" s="46"/>
      <c r="Y279" s="46"/>
      <c r="Z279" s="46"/>
      <c r="AA279" s="5"/>
      <c r="AB279" s="5"/>
      <c r="AC279" s="5"/>
      <c r="AD279" s="5"/>
      <c r="AE279" s="5"/>
      <c r="AF279" s="5"/>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46"/>
      <c r="X280" s="46"/>
      <c r="Y280" s="46"/>
      <c r="Z280" s="46"/>
      <c r="AA280" s="5"/>
      <c r="AB280" s="5"/>
      <c r="AC280" s="5"/>
      <c r="AD280" s="5"/>
      <c r="AE280" s="5"/>
      <c r="AF280" s="5"/>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46"/>
      <c r="X281" s="46"/>
      <c r="Y281" s="46"/>
      <c r="Z281" s="46"/>
      <c r="AA281" s="5"/>
      <c r="AB281" s="5"/>
      <c r="AC281" s="5"/>
      <c r="AD281" s="5"/>
      <c r="AE281" s="5"/>
      <c r="AF281" s="5"/>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46"/>
      <c r="X282" s="46"/>
      <c r="Y282" s="46"/>
      <c r="Z282" s="46"/>
      <c r="AA282" s="5"/>
      <c r="AB282" s="5"/>
      <c r="AC282" s="5"/>
      <c r="AD282" s="5"/>
      <c r="AE282" s="5"/>
      <c r="AF282" s="5"/>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46"/>
      <c r="X283" s="46"/>
      <c r="Y283" s="46"/>
      <c r="Z283" s="46"/>
      <c r="AA283" s="5"/>
      <c r="AB283" s="5"/>
      <c r="AC283" s="5"/>
      <c r="AD283" s="5"/>
      <c r="AE283" s="5"/>
      <c r="AF283" s="5"/>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46"/>
      <c r="X284" s="46"/>
      <c r="Y284" s="46"/>
      <c r="Z284" s="46"/>
      <c r="AA284" s="5"/>
      <c r="AB284" s="5"/>
      <c r="AC284" s="5"/>
      <c r="AD284" s="5"/>
      <c r="AE284" s="5"/>
      <c r="AF284" s="5"/>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46"/>
      <c r="X285" s="46"/>
      <c r="Y285" s="46"/>
      <c r="Z285" s="46"/>
      <c r="AA285" s="5"/>
      <c r="AB285" s="5"/>
      <c r="AC285" s="5"/>
      <c r="AD285" s="5"/>
      <c r="AE285" s="5"/>
      <c r="AF285" s="5"/>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46"/>
      <c r="X286" s="46"/>
      <c r="Y286" s="46"/>
      <c r="Z286" s="46"/>
      <c r="AA286" s="5"/>
      <c r="AB286" s="5"/>
      <c r="AC286" s="5"/>
      <c r="AD286" s="5"/>
      <c r="AE286" s="5"/>
      <c r="AF286" s="5"/>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46"/>
      <c r="X287" s="46"/>
      <c r="Y287" s="46"/>
      <c r="Z287" s="46"/>
      <c r="AA287" s="5"/>
      <c r="AB287" s="5"/>
      <c r="AC287" s="5"/>
      <c r="AD287" s="5"/>
      <c r="AE287" s="5"/>
      <c r="AF287" s="5"/>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46"/>
      <c r="X288" s="46"/>
      <c r="Y288" s="46"/>
      <c r="Z288" s="46"/>
      <c r="AA288" s="5"/>
      <c r="AB288" s="5"/>
      <c r="AC288" s="5"/>
      <c r="AD288" s="5"/>
      <c r="AE288" s="5"/>
      <c r="AF288" s="5"/>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46"/>
      <c r="X289" s="46"/>
      <c r="Y289" s="46"/>
      <c r="Z289" s="46"/>
      <c r="AA289" s="5"/>
      <c r="AB289" s="5"/>
      <c r="AC289" s="5"/>
      <c r="AD289" s="5"/>
      <c r="AE289" s="5"/>
      <c r="AF289" s="5"/>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46"/>
      <c r="X290" s="46"/>
      <c r="Y290" s="46"/>
      <c r="Z290" s="46"/>
      <c r="AA290" s="5"/>
      <c r="AB290" s="5"/>
      <c r="AC290" s="5"/>
      <c r="AD290" s="5"/>
      <c r="AE290" s="5"/>
      <c r="AF290" s="5"/>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46"/>
      <c r="X291" s="46"/>
      <c r="Y291" s="46"/>
      <c r="Z291" s="46"/>
      <c r="AA291" s="5"/>
      <c r="AB291" s="5"/>
      <c r="AC291" s="5"/>
      <c r="AD291" s="5"/>
      <c r="AE291" s="5"/>
      <c r="AF291" s="5"/>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46"/>
      <c r="X292" s="46"/>
      <c r="Y292" s="46"/>
      <c r="Z292" s="46"/>
      <c r="AA292" s="5"/>
      <c r="AB292" s="5"/>
      <c r="AC292" s="5"/>
      <c r="AD292" s="5"/>
      <c r="AE292" s="5"/>
      <c r="AF292" s="5"/>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46"/>
      <c r="X293" s="46"/>
      <c r="Y293" s="46"/>
      <c r="Z293" s="46"/>
      <c r="AA293" s="5"/>
      <c r="AB293" s="5"/>
      <c r="AC293" s="5"/>
      <c r="AD293" s="5"/>
      <c r="AE293" s="5"/>
      <c r="AF293" s="5"/>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46"/>
      <c r="X294" s="46"/>
      <c r="Y294" s="46"/>
      <c r="Z294" s="46"/>
      <c r="AA294" s="5"/>
      <c r="AB294" s="5"/>
      <c r="AC294" s="5"/>
      <c r="AD294" s="5"/>
      <c r="AE294" s="5"/>
      <c r="AF294" s="5"/>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46"/>
      <c r="X295" s="46"/>
      <c r="Y295" s="46"/>
      <c r="Z295" s="46"/>
      <c r="AA295" s="5"/>
      <c r="AB295" s="5"/>
      <c r="AC295" s="5"/>
      <c r="AD295" s="5"/>
      <c r="AE295" s="5"/>
      <c r="AF295" s="5"/>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46"/>
      <c r="X296" s="46"/>
      <c r="Y296" s="46"/>
      <c r="Z296" s="46"/>
      <c r="AA296" s="5"/>
      <c r="AB296" s="5"/>
      <c r="AC296" s="5"/>
      <c r="AD296" s="5"/>
      <c r="AE296" s="5"/>
      <c r="AF296" s="5"/>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46"/>
      <c r="X297" s="46"/>
      <c r="Y297" s="46"/>
      <c r="Z297" s="46"/>
      <c r="AA297" s="5"/>
      <c r="AB297" s="5"/>
      <c r="AC297" s="5"/>
      <c r="AD297" s="5"/>
      <c r="AE297" s="5"/>
      <c r="AF297" s="5"/>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46"/>
      <c r="X298" s="46"/>
      <c r="Y298" s="46"/>
      <c r="Z298" s="46"/>
      <c r="AA298" s="5"/>
      <c r="AB298" s="5"/>
      <c r="AC298" s="5"/>
      <c r="AD298" s="5"/>
      <c r="AE298" s="5"/>
      <c r="AF298" s="5"/>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46"/>
      <c r="X299" s="46"/>
      <c r="Y299" s="46"/>
      <c r="Z299" s="46"/>
      <c r="AA299" s="5"/>
      <c r="AB299" s="5"/>
      <c r="AC299" s="5"/>
      <c r="AD299" s="5"/>
      <c r="AE299" s="5"/>
      <c r="AF299" s="5"/>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46"/>
      <c r="X300" s="46"/>
      <c r="Y300" s="46"/>
      <c r="Z300" s="46"/>
      <c r="AA300" s="5"/>
      <c r="AB300" s="5"/>
      <c r="AC300" s="5"/>
      <c r="AD300" s="5"/>
      <c r="AE300" s="5"/>
      <c r="AF300" s="5"/>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46"/>
      <c r="X301" s="46"/>
      <c r="Y301" s="46"/>
      <c r="Z301" s="46"/>
      <c r="AA301" s="5"/>
      <c r="AB301" s="5"/>
      <c r="AC301" s="5"/>
      <c r="AD301" s="5"/>
      <c r="AE301" s="5"/>
      <c r="AF301" s="5"/>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46"/>
      <c r="X302" s="46"/>
      <c r="Y302" s="46"/>
      <c r="Z302" s="46"/>
      <c r="AA302" s="5"/>
      <c r="AB302" s="5"/>
      <c r="AC302" s="5"/>
      <c r="AD302" s="5"/>
      <c r="AE302" s="5"/>
      <c r="AF302" s="5"/>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46"/>
      <c r="X303" s="46"/>
      <c r="Y303" s="46"/>
      <c r="Z303" s="46"/>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46"/>
      <c r="X304" s="46"/>
      <c r="Y304" s="46"/>
      <c r="Z304" s="46"/>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46"/>
      <c r="X305" s="46"/>
      <c r="Y305" s="46"/>
      <c r="Z305" s="46"/>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46"/>
      <c r="X306" s="46"/>
      <c r="Y306" s="46"/>
      <c r="Z306" s="46"/>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46"/>
      <c r="X307" s="46"/>
      <c r="Y307" s="46"/>
      <c r="Z307" s="46"/>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46"/>
      <c r="X308" s="46"/>
      <c r="Y308" s="46"/>
      <c r="Z308" s="46"/>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46"/>
      <c r="X309" s="46"/>
      <c r="Y309" s="46"/>
      <c r="Z309" s="46"/>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46"/>
      <c r="X310" s="46"/>
      <c r="Y310" s="46"/>
      <c r="Z310" s="46"/>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46"/>
      <c r="X311" s="46"/>
      <c r="Y311" s="46"/>
      <c r="Z311" s="46"/>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46"/>
      <c r="X312" s="46"/>
      <c r="Y312" s="46"/>
      <c r="Z312" s="46"/>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46"/>
      <c r="X313" s="46"/>
      <c r="Y313" s="46"/>
      <c r="Z313" s="46"/>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46"/>
      <c r="X314" s="46"/>
      <c r="Y314" s="46"/>
      <c r="Z314" s="46"/>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46"/>
      <c r="X315" s="46"/>
      <c r="Y315" s="46"/>
      <c r="Z315" s="46"/>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46"/>
      <c r="X316" s="46"/>
      <c r="Y316" s="46"/>
      <c r="Z316" s="46"/>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46"/>
      <c r="X317" s="46"/>
      <c r="Y317" s="46"/>
      <c r="Z317" s="46"/>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46"/>
      <c r="X318" s="46"/>
      <c r="Y318" s="46"/>
      <c r="Z318" s="46"/>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46"/>
      <c r="X319" s="46"/>
      <c r="Y319" s="46"/>
      <c r="Z319" s="46"/>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46"/>
      <c r="X320" s="46"/>
      <c r="Y320" s="46"/>
      <c r="Z320" s="46"/>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46"/>
      <c r="X321" s="46"/>
      <c r="Y321" s="46"/>
      <c r="Z321" s="46"/>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46"/>
      <c r="X322" s="46"/>
      <c r="Y322" s="46"/>
      <c r="Z322" s="46"/>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46"/>
      <c r="X323" s="46"/>
      <c r="Y323" s="46"/>
      <c r="Z323" s="46"/>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46"/>
      <c r="X324" s="46"/>
      <c r="Y324" s="46"/>
      <c r="Z324" s="46"/>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46"/>
      <c r="X325" s="46"/>
      <c r="Y325" s="46"/>
      <c r="Z325" s="46"/>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46"/>
      <c r="X326" s="46"/>
      <c r="Y326" s="46"/>
      <c r="Z326" s="46"/>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46"/>
      <c r="X327" s="46"/>
      <c r="Y327" s="46"/>
      <c r="Z327" s="46"/>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46"/>
      <c r="X328" s="46"/>
      <c r="Y328" s="46"/>
      <c r="Z328" s="46"/>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46"/>
      <c r="X329" s="46"/>
      <c r="Y329" s="46"/>
      <c r="Z329" s="46"/>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J404" s="5"/>
      <c r="AK404" s="5"/>
    </row>
    <row r="405" spans="2:37"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J405" s="5"/>
      <c r="AK405" s="5"/>
    </row>
    <row r="406" spans="2:37"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J406" s="5"/>
      <c r="AK406" s="5"/>
    </row>
    <row r="407" spans="2:37"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J407" s="5"/>
      <c r="AK407" s="5"/>
    </row>
    <row r="408" spans="2:37"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J408" s="5"/>
      <c r="AK408" s="5"/>
    </row>
    <row r="409" spans="2:37"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J409" s="5"/>
      <c r="AK409" s="5"/>
    </row>
    <row r="410" spans="2:37" ht="16.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J410" s="5"/>
      <c r="AK410" s="5"/>
    </row>
    <row r="411" spans="2:37" ht="16.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J411" s="5"/>
      <c r="AK411" s="5"/>
    </row>
    <row r="412" spans="2:37" ht="16.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J412" s="5"/>
      <c r="AK412" s="5"/>
    </row>
    <row r="413" spans="2:37" ht="16.5" customHeight="1" x14ac:dyDescent="0.2">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J413" s="5"/>
      <c r="AK413" s="5"/>
    </row>
    <row r="414" spans="2:37" ht="16.5" customHeight="1" x14ac:dyDescent="0.2">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J414" s="5"/>
      <c r="AK414" s="5"/>
    </row>
    <row r="415" spans="2:37" ht="16.5" customHeight="1" x14ac:dyDescent="0.2">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J415" s="5"/>
      <c r="AK415" s="5"/>
    </row>
    <row r="416" spans="2:37" ht="16.5" customHeight="1" x14ac:dyDescent="0.2">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J416" s="5"/>
      <c r="AK416" s="5"/>
    </row>
    <row r="417" spans="2:37" ht="16.5" customHeight="1" x14ac:dyDescent="0.2">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J417" s="5"/>
      <c r="AK417" s="5"/>
    </row>
    <row r="418" spans="2:37" ht="16.5" customHeight="1" x14ac:dyDescent="0.2">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J418" s="5"/>
      <c r="AK418" s="5"/>
    </row>
    <row r="419" spans="2:37" ht="16.5" customHeight="1" x14ac:dyDescent="0.2">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J419" s="5"/>
      <c r="AK419" s="5"/>
    </row>
    <row r="420" spans="2:37" ht="16.5" customHeight="1" x14ac:dyDescent="0.2">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J420" s="5"/>
      <c r="AK420" s="5"/>
    </row>
    <row r="421" spans="2:37" ht="16.5" customHeight="1" x14ac:dyDescent="0.2">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J421" s="5"/>
      <c r="AK421" s="5"/>
    </row>
    <row r="422" spans="2:37" ht="16.5" customHeight="1" x14ac:dyDescent="0.2">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J422" s="5"/>
      <c r="AK422" s="5"/>
    </row>
    <row r="423" spans="2:37" ht="16.5" customHeight="1" x14ac:dyDescent="0.2">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J423" s="5"/>
      <c r="AK423" s="5"/>
    </row>
    <row r="424" spans="2:37" ht="16.5" customHeight="1" x14ac:dyDescent="0.2">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J424" s="5"/>
      <c r="AK424" s="5"/>
    </row>
  </sheetData>
  <mergeCells count="2">
    <mergeCell ref="A1:H1"/>
    <mergeCell ref="W2:Z2"/>
  </mergeCells>
  <phoneticPr fontId="0" type="noConversion"/>
  <pageMargins left="0.75" right="0.75" top="1" bottom="1" header="0.5" footer="0.5"/>
  <pageSetup paperSize="9" orientation="portrait" horizontalDpi="4294967293"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dimension ref="A1:AJ421"/>
  <sheetViews>
    <sheetView topLeftCell="A70" zoomScale="89" zoomScaleNormal="89" workbookViewId="0">
      <selection activeCell="AF99" sqref="AF99"/>
    </sheetView>
  </sheetViews>
  <sheetFormatPr defaultColWidth="5.28515625" defaultRowHeight="17.25" customHeight="1" x14ac:dyDescent="0.2"/>
  <cols>
    <col min="1" max="1" width="5.5703125" style="10" bestFit="1" customWidth="1"/>
    <col min="2" max="2" width="8.140625" style="10" customWidth="1"/>
    <col min="3" max="22" width="5.5703125" style="10" bestFit="1" customWidth="1"/>
    <col min="23" max="23" width="5.7109375" style="10" bestFit="1" customWidth="1"/>
    <col min="24" max="32" width="5.5703125" style="10" bestFit="1" customWidth="1"/>
    <col min="33" max="33" width="17.42578125" style="10" customWidth="1"/>
    <col min="34" max="34" width="17" style="32" customWidth="1"/>
    <col min="35" max="16384" width="5.28515625" style="10"/>
  </cols>
  <sheetData>
    <row r="1" spans="1:36" ht="16.5" customHeight="1" x14ac:dyDescent="0.2">
      <c r="A1" s="444" t="s">
        <v>2788</v>
      </c>
      <c r="B1" s="444"/>
      <c r="C1" s="444"/>
      <c r="D1" s="444"/>
      <c r="E1" s="444"/>
      <c r="F1" s="444"/>
      <c r="G1" s="444"/>
      <c r="H1" s="444"/>
      <c r="I1" s="440"/>
      <c r="J1" s="441"/>
      <c r="K1" s="441"/>
      <c r="L1" s="441"/>
      <c r="M1" s="441"/>
      <c r="N1" s="441"/>
      <c r="O1" s="441"/>
      <c r="P1" s="441"/>
      <c r="Q1" s="441"/>
      <c r="R1" s="441"/>
      <c r="S1" s="441"/>
      <c r="T1" s="441"/>
      <c r="U1" s="441"/>
      <c r="V1" s="441"/>
      <c r="W1" s="441"/>
      <c r="X1" s="441"/>
      <c r="Y1" s="441"/>
      <c r="Z1" s="441"/>
      <c r="AA1" s="441"/>
      <c r="AB1" s="441"/>
      <c r="AC1" s="441"/>
      <c r="AD1" s="441"/>
      <c r="AE1" s="441"/>
      <c r="AF1" s="442"/>
      <c r="AG1" s="235" t="s">
        <v>20</v>
      </c>
      <c r="AH1" s="10"/>
      <c r="AI1" s="32"/>
    </row>
    <row r="2" spans="1:36" ht="16.5" customHeight="1" x14ac:dyDescent="0.2">
      <c r="A2" s="1" t="s">
        <v>2356</v>
      </c>
      <c r="B2" s="60"/>
      <c r="C2" s="60" t="s">
        <v>33</v>
      </c>
      <c r="D2" s="60" t="s">
        <v>33</v>
      </c>
      <c r="E2" s="60"/>
      <c r="F2" s="60"/>
      <c r="G2" s="60"/>
      <c r="H2" s="60"/>
      <c r="I2" s="60">
        <v>2</v>
      </c>
      <c r="J2" s="60"/>
      <c r="K2" s="60"/>
      <c r="L2" s="60"/>
      <c r="M2" s="45"/>
      <c r="N2" s="45"/>
      <c r="O2" s="45"/>
      <c r="P2" s="68"/>
      <c r="Q2" s="68" t="s">
        <v>276</v>
      </c>
      <c r="R2" s="45"/>
      <c r="S2" s="45"/>
      <c r="T2" s="45"/>
      <c r="U2" s="45"/>
      <c r="V2" s="45"/>
      <c r="W2" s="60"/>
      <c r="X2" s="66" t="s">
        <v>2648</v>
      </c>
      <c r="Y2" s="60"/>
      <c r="Z2" s="60"/>
      <c r="AA2" s="60" t="s">
        <v>2649</v>
      </c>
      <c r="AB2" s="60"/>
      <c r="AC2" s="60"/>
      <c r="AD2" s="60"/>
      <c r="AE2" s="60"/>
      <c r="AF2" s="1"/>
      <c r="AG2" s="196" t="s">
        <v>146</v>
      </c>
      <c r="AH2" s="10"/>
      <c r="AI2" s="32"/>
    </row>
    <row r="3" spans="1:36" s="11" customFormat="1" ht="17.25" customHeight="1" x14ac:dyDescent="0.2">
      <c r="A3" s="2" t="s">
        <v>6</v>
      </c>
      <c r="B3" s="60" t="s">
        <v>2</v>
      </c>
      <c r="C3" s="60" t="s">
        <v>3</v>
      </c>
      <c r="D3" s="60" t="s">
        <v>4</v>
      </c>
      <c r="E3" s="60" t="s">
        <v>140</v>
      </c>
      <c r="F3" s="60" t="s">
        <v>5</v>
      </c>
      <c r="G3" s="60" t="s">
        <v>0</v>
      </c>
      <c r="H3" s="60" t="s">
        <v>1</v>
      </c>
      <c r="I3" s="60" t="s">
        <v>2</v>
      </c>
      <c r="J3" s="60" t="s">
        <v>3</v>
      </c>
      <c r="K3" s="60" t="s">
        <v>4</v>
      </c>
      <c r="L3" s="60" t="s">
        <v>140</v>
      </c>
      <c r="M3" s="45" t="s">
        <v>5</v>
      </c>
      <c r="N3" s="45" t="s">
        <v>0</v>
      </c>
      <c r="O3" s="45" t="s">
        <v>1</v>
      </c>
      <c r="P3" s="45" t="s">
        <v>2</v>
      </c>
      <c r="Q3" s="45" t="s">
        <v>3</v>
      </c>
      <c r="R3" s="45" t="s">
        <v>4</v>
      </c>
      <c r="S3" s="45" t="s">
        <v>140</v>
      </c>
      <c r="T3" s="45" t="s">
        <v>5</v>
      </c>
      <c r="U3" s="45" t="s">
        <v>0</v>
      </c>
      <c r="V3" s="45" t="s">
        <v>1</v>
      </c>
      <c r="W3" s="60" t="s">
        <v>2</v>
      </c>
      <c r="X3" s="60" t="s">
        <v>3</v>
      </c>
      <c r="Y3" s="60" t="s">
        <v>4</v>
      </c>
      <c r="Z3" s="60" t="s">
        <v>140</v>
      </c>
      <c r="AA3" s="60" t="s">
        <v>5</v>
      </c>
      <c r="AB3" s="60" t="s">
        <v>0</v>
      </c>
      <c r="AC3" s="60" t="s">
        <v>1</v>
      </c>
      <c r="AD3" s="60" t="s">
        <v>2</v>
      </c>
      <c r="AE3" s="60" t="s">
        <v>3</v>
      </c>
      <c r="AF3" s="2" t="s">
        <v>6</v>
      </c>
      <c r="AG3" s="102" t="s">
        <v>19</v>
      </c>
      <c r="AH3" s="53"/>
    </row>
    <row r="4" spans="1:36" ht="17.25" customHeight="1" x14ac:dyDescent="0.2">
      <c r="A4" s="1" t="s">
        <v>7</v>
      </c>
      <c r="B4" s="60">
        <v>1</v>
      </c>
      <c r="C4" s="60">
        <v>2</v>
      </c>
      <c r="D4" s="60">
        <v>3</v>
      </c>
      <c r="E4" s="60">
        <v>4</v>
      </c>
      <c r="F4" s="60">
        <v>5</v>
      </c>
      <c r="G4" s="60">
        <v>6</v>
      </c>
      <c r="H4" s="60">
        <v>7</v>
      </c>
      <c r="I4" s="60">
        <v>8</v>
      </c>
      <c r="J4" s="60">
        <v>9</v>
      </c>
      <c r="K4" s="60">
        <v>10</v>
      </c>
      <c r="L4" s="60">
        <v>11</v>
      </c>
      <c r="M4" s="45">
        <v>12</v>
      </c>
      <c r="N4" s="45">
        <v>13</v>
      </c>
      <c r="O4" s="45">
        <v>14</v>
      </c>
      <c r="P4" s="45">
        <v>15</v>
      </c>
      <c r="Q4" s="45">
        <v>16</v>
      </c>
      <c r="R4" s="45">
        <v>17</v>
      </c>
      <c r="S4" s="45">
        <v>18</v>
      </c>
      <c r="T4" s="45">
        <v>19</v>
      </c>
      <c r="U4" s="45">
        <v>20</v>
      </c>
      <c r="V4" s="45">
        <v>21</v>
      </c>
      <c r="W4" s="60">
        <v>22</v>
      </c>
      <c r="X4" s="60">
        <v>23</v>
      </c>
      <c r="Y4" s="60">
        <v>24</v>
      </c>
      <c r="Z4" s="60">
        <v>25</v>
      </c>
      <c r="AA4" s="60">
        <v>26</v>
      </c>
      <c r="AB4" s="60">
        <v>27</v>
      </c>
      <c r="AC4" s="60">
        <v>28</v>
      </c>
      <c r="AD4" s="60">
        <v>29</v>
      </c>
      <c r="AE4" s="60">
        <v>30</v>
      </c>
      <c r="AF4" s="1" t="s">
        <v>7</v>
      </c>
      <c r="AG4" s="195" t="s">
        <v>21</v>
      </c>
    </row>
    <row r="5" spans="1:36" ht="17.25" customHeight="1" x14ac:dyDescent="0.2">
      <c r="A5" s="22">
        <v>1</v>
      </c>
      <c r="D5" s="32"/>
      <c r="E5" s="218" t="s">
        <v>2389</v>
      </c>
      <c r="F5" s="23" t="s">
        <v>2621</v>
      </c>
      <c r="G5" s="216" t="s">
        <v>821</v>
      </c>
      <c r="H5" s="216"/>
      <c r="I5" s="216"/>
      <c r="K5" s="32"/>
      <c r="L5" s="229" t="s">
        <v>2613</v>
      </c>
      <c r="M5" s="229"/>
      <c r="N5" s="218" t="s">
        <v>2690</v>
      </c>
      <c r="O5" s="218"/>
      <c r="P5" s="229" t="s">
        <v>2677</v>
      </c>
      <c r="Q5" s="229"/>
      <c r="R5" s="220" t="s">
        <v>2517</v>
      </c>
      <c r="S5" s="220"/>
      <c r="T5" s="220"/>
      <c r="U5" s="218" t="s">
        <v>2591</v>
      </c>
      <c r="V5" s="99"/>
      <c r="W5" s="32"/>
      <c r="X5" s="32"/>
      <c r="Y5" s="32"/>
      <c r="Z5" s="218" t="s">
        <v>835</v>
      </c>
      <c r="AA5" s="218" t="s">
        <v>2728</v>
      </c>
      <c r="AB5" s="218"/>
      <c r="AC5" s="220" t="s">
        <v>2030</v>
      </c>
      <c r="AD5" s="32"/>
      <c r="AE5" s="32"/>
      <c r="AF5" s="8">
        <v>1</v>
      </c>
      <c r="AG5" s="220" t="s">
        <v>147</v>
      </c>
    </row>
    <row r="6" spans="1:36" ht="17.25" customHeight="1" x14ac:dyDescent="0.2">
      <c r="A6" s="8" t="s">
        <v>313</v>
      </c>
      <c r="B6" s="32"/>
      <c r="D6" s="32"/>
      <c r="E6" s="214" t="s">
        <v>2602</v>
      </c>
      <c r="H6" s="216" t="s">
        <v>2628</v>
      </c>
      <c r="L6" s="216" t="s">
        <v>2640</v>
      </c>
      <c r="M6" s="216"/>
      <c r="N6" s="216"/>
      <c r="O6" s="216"/>
      <c r="P6" s="216"/>
      <c r="Q6" s="216"/>
      <c r="R6" s="216"/>
      <c r="S6" s="216"/>
      <c r="T6" s="216"/>
      <c r="U6" s="216"/>
      <c r="V6" s="216"/>
      <c r="Z6" s="218" t="s">
        <v>2682</v>
      </c>
      <c r="AA6" s="218"/>
      <c r="AB6" s="218"/>
      <c r="AF6" s="3" t="s">
        <v>313</v>
      </c>
      <c r="AG6" s="103" t="s">
        <v>22</v>
      </c>
    </row>
    <row r="7" spans="1:36" ht="17.25" customHeight="1" x14ac:dyDescent="0.2">
      <c r="A7" s="3">
        <v>2</v>
      </c>
      <c r="F7" s="103" t="s">
        <v>2361</v>
      </c>
      <c r="G7" s="216" t="s">
        <v>2583</v>
      </c>
      <c r="H7" s="216"/>
      <c r="I7" s="216"/>
      <c r="J7" s="216"/>
      <c r="K7" s="216"/>
      <c r="L7" s="216"/>
      <c r="M7" s="218" t="s">
        <v>993</v>
      </c>
      <c r="N7" s="218"/>
      <c r="O7" s="218" t="s">
        <v>1976</v>
      </c>
      <c r="P7" s="207" t="s">
        <v>1790</v>
      </c>
      <c r="Q7" s="291" t="s">
        <v>2433</v>
      </c>
      <c r="R7" s="195"/>
      <c r="S7" s="220" t="s">
        <v>584</v>
      </c>
      <c r="T7" s="214" t="s">
        <v>1622</v>
      </c>
      <c r="V7" s="32"/>
      <c r="W7" s="32"/>
      <c r="X7" s="32"/>
      <c r="Y7" s="32"/>
      <c r="AA7" s="220" t="s">
        <v>2750</v>
      </c>
      <c r="AC7" s="32"/>
      <c r="AD7" s="32"/>
      <c r="AE7" s="32"/>
      <c r="AF7" s="3">
        <v>2</v>
      </c>
      <c r="AG7" s="111" t="s">
        <v>259</v>
      </c>
    </row>
    <row r="8" spans="1:36" ht="17.25" customHeight="1" x14ac:dyDescent="0.2">
      <c r="A8" s="3">
        <v>3</v>
      </c>
      <c r="B8" s="32"/>
      <c r="D8" s="207" t="s">
        <v>244</v>
      </c>
      <c r="E8" s="207"/>
      <c r="F8" s="207"/>
      <c r="G8" s="207"/>
      <c r="H8" s="207"/>
      <c r="I8" s="207"/>
      <c r="J8" s="207"/>
      <c r="K8" s="32"/>
      <c r="L8" s="32"/>
      <c r="M8" s="216" t="s">
        <v>2670</v>
      </c>
      <c r="N8" s="216"/>
      <c r="O8" s="216"/>
      <c r="P8" s="216"/>
      <c r="Q8" s="216"/>
      <c r="R8" s="216"/>
      <c r="S8" s="216"/>
      <c r="T8" s="216"/>
      <c r="U8" s="214" t="s">
        <v>2698</v>
      </c>
      <c r="V8" s="214"/>
      <c r="W8" s="32"/>
      <c r="X8" s="32"/>
      <c r="Y8" s="32"/>
      <c r="Z8" s="32"/>
      <c r="AA8" s="32"/>
      <c r="AC8" s="216" t="s">
        <v>581</v>
      </c>
      <c r="AD8" s="216"/>
      <c r="AE8" s="216"/>
      <c r="AF8" s="3">
        <v>3</v>
      </c>
      <c r="AG8" s="111" t="s">
        <v>259</v>
      </c>
    </row>
    <row r="9" spans="1:36" ht="17.25" customHeight="1" x14ac:dyDescent="0.2">
      <c r="A9" s="3">
        <v>4</v>
      </c>
      <c r="B9" s="140"/>
      <c r="C9" s="140"/>
      <c r="D9" s="140"/>
      <c r="E9" s="140"/>
      <c r="F9" s="140"/>
      <c r="G9" s="140"/>
      <c r="H9" s="140"/>
      <c r="I9" s="140"/>
      <c r="J9" s="140"/>
      <c r="K9" s="140"/>
      <c r="L9" s="140"/>
      <c r="M9" s="140"/>
      <c r="N9" s="140"/>
      <c r="O9" s="140"/>
      <c r="P9" s="140"/>
      <c r="Q9" s="140"/>
      <c r="R9" s="140"/>
      <c r="S9" s="140"/>
      <c r="T9" s="140"/>
      <c r="U9" s="140"/>
      <c r="V9" s="140"/>
      <c r="W9" s="140"/>
      <c r="X9" s="140"/>
      <c r="Y9" s="140"/>
      <c r="Z9" s="140"/>
      <c r="AA9" s="140"/>
      <c r="AB9" s="140"/>
      <c r="AC9" s="140"/>
      <c r="AD9" s="140"/>
      <c r="AE9" s="140"/>
      <c r="AF9" s="3">
        <v>4</v>
      </c>
      <c r="AG9" s="111" t="s">
        <v>259</v>
      </c>
    </row>
    <row r="10" spans="1:36" ht="17.25" customHeight="1" x14ac:dyDescent="0.2">
      <c r="A10" s="3">
        <v>5</v>
      </c>
      <c r="B10" s="220" t="s">
        <v>2560</v>
      </c>
      <c r="C10" s="220"/>
      <c r="D10" s="220"/>
      <c r="E10" s="220"/>
      <c r="F10" s="216" t="s">
        <v>2585</v>
      </c>
      <c r="G10" s="216"/>
      <c r="H10" s="216"/>
      <c r="I10" s="216"/>
      <c r="J10" s="32"/>
      <c r="K10" s="218" t="s">
        <v>2651</v>
      </c>
      <c r="L10" s="218"/>
      <c r="M10" s="216" t="s">
        <v>2411</v>
      </c>
      <c r="N10" s="216"/>
      <c r="O10" s="216"/>
      <c r="P10" s="216"/>
      <c r="Q10" s="216"/>
      <c r="R10" s="214" t="s">
        <v>2685</v>
      </c>
      <c r="S10" s="214"/>
      <c r="T10" s="214" t="s">
        <v>2654</v>
      </c>
      <c r="U10" s="214"/>
      <c r="V10" s="214"/>
      <c r="W10" s="214" t="s">
        <v>1571</v>
      </c>
      <c r="X10" s="214"/>
      <c r="Y10" s="214"/>
      <c r="Z10" s="214"/>
      <c r="AA10" s="214"/>
      <c r="AC10" s="216" t="s">
        <v>2763</v>
      </c>
      <c r="AD10" s="216"/>
      <c r="AE10" s="216"/>
      <c r="AF10" s="3">
        <v>5</v>
      </c>
      <c r="AG10" s="111" t="s">
        <v>259</v>
      </c>
      <c r="AI10" s="5"/>
      <c r="AJ10" s="5"/>
    </row>
    <row r="11" spans="1:36" ht="17.25" customHeight="1" x14ac:dyDescent="0.2">
      <c r="A11" s="3">
        <v>6</v>
      </c>
      <c r="B11" s="32"/>
      <c r="C11" s="32"/>
      <c r="D11" s="32"/>
      <c r="E11" s="32"/>
      <c r="F11" s="32"/>
      <c r="G11" s="214" t="s">
        <v>2591</v>
      </c>
      <c r="H11" s="214"/>
      <c r="I11" s="214"/>
      <c r="J11" s="214"/>
      <c r="K11" s="311" t="s">
        <v>2231</v>
      </c>
      <c r="L11" s="207" t="s">
        <v>1790</v>
      </c>
      <c r="M11" s="216" t="s">
        <v>2612</v>
      </c>
      <c r="N11" s="216"/>
      <c r="R11" s="220" t="s">
        <v>2513</v>
      </c>
      <c r="S11" s="220"/>
      <c r="T11" s="220"/>
      <c r="V11" s="218" t="s">
        <v>881</v>
      </c>
      <c r="W11" s="32"/>
      <c r="AA11" s="397" t="s">
        <v>1651</v>
      </c>
      <c r="AB11" s="214"/>
      <c r="AC11" s="32"/>
      <c r="AD11" s="32"/>
      <c r="AE11" s="32"/>
      <c r="AF11" s="3">
        <v>6</v>
      </c>
      <c r="AG11" s="111" t="s">
        <v>259</v>
      </c>
      <c r="AI11" s="5"/>
      <c r="AJ11" s="5"/>
    </row>
    <row r="12" spans="1:36" ht="17.25" customHeight="1" x14ac:dyDescent="0.2">
      <c r="A12" s="3">
        <v>7</v>
      </c>
      <c r="B12" s="32"/>
      <c r="C12" s="32"/>
      <c r="H12" s="207" t="s">
        <v>2630</v>
      </c>
      <c r="I12" s="207"/>
      <c r="J12" s="207"/>
      <c r="K12" s="207"/>
      <c r="L12" s="216" t="s">
        <v>2582</v>
      </c>
      <c r="M12" s="216"/>
      <c r="N12" s="216"/>
      <c r="O12" s="216"/>
      <c r="P12" s="216"/>
      <c r="T12" s="216" t="s">
        <v>944</v>
      </c>
      <c r="U12" s="216"/>
      <c r="V12" s="216"/>
      <c r="W12" s="32"/>
      <c r="AA12" s="32"/>
      <c r="AB12" s="216" t="s">
        <v>2635</v>
      </c>
      <c r="AC12" s="216"/>
      <c r="AD12" s="216"/>
      <c r="AE12" s="216"/>
      <c r="AF12" s="3">
        <v>7</v>
      </c>
      <c r="AG12" s="111" t="s">
        <v>259</v>
      </c>
      <c r="AI12" s="5"/>
      <c r="AJ12" s="5"/>
    </row>
    <row r="13" spans="1:36" ht="17.25" customHeight="1" x14ac:dyDescent="0.2">
      <c r="A13" s="8">
        <v>8</v>
      </c>
      <c r="B13" s="214" t="s">
        <v>1393</v>
      </c>
      <c r="C13" s="220" t="s">
        <v>224</v>
      </c>
      <c r="E13" s="207" t="s">
        <v>2499</v>
      </c>
      <c r="F13" s="207"/>
      <c r="G13" s="207"/>
      <c r="H13" s="207"/>
      <c r="I13" s="207"/>
      <c r="J13" s="207"/>
      <c r="K13" s="207"/>
      <c r="L13" s="207"/>
      <c r="M13" s="207"/>
      <c r="N13" s="207"/>
      <c r="Q13" s="218" t="s">
        <v>2515</v>
      </c>
      <c r="R13" s="218"/>
      <c r="S13" s="218"/>
      <c r="T13" s="218"/>
      <c r="U13" s="218"/>
      <c r="V13" s="214" t="s">
        <v>2580</v>
      </c>
      <c r="W13" s="214"/>
      <c r="X13" s="214"/>
      <c r="Y13" s="214"/>
      <c r="Z13" s="214"/>
      <c r="AA13" s="214"/>
      <c r="AB13" s="214"/>
      <c r="AC13" s="214"/>
      <c r="AD13" s="214"/>
      <c r="AE13" s="32"/>
      <c r="AF13" s="8">
        <v>8</v>
      </c>
      <c r="AG13" s="122"/>
      <c r="AI13" s="5"/>
      <c r="AJ13" s="5"/>
    </row>
    <row r="14" spans="1:36" ht="17.25" customHeight="1" x14ac:dyDescent="0.2">
      <c r="A14" s="8">
        <v>9</v>
      </c>
      <c r="B14" s="103" t="s">
        <v>2522</v>
      </c>
      <c r="C14" s="103"/>
      <c r="D14" s="103"/>
      <c r="E14" s="103"/>
      <c r="F14" s="103"/>
      <c r="G14" s="103"/>
      <c r="H14" s="103" t="s">
        <v>2634</v>
      </c>
      <c r="I14" s="103" t="s">
        <v>1035</v>
      </c>
      <c r="J14" s="214" t="s">
        <v>503</v>
      </c>
      <c r="K14" s="214"/>
      <c r="L14" s="214" t="s">
        <v>2172</v>
      </c>
      <c r="M14" s="214"/>
      <c r="N14" s="214"/>
      <c r="O14" s="99"/>
      <c r="P14" s="220" t="s">
        <v>503</v>
      </c>
      <c r="Q14" s="220"/>
      <c r="R14" s="220"/>
      <c r="S14" s="191" t="s">
        <v>518</v>
      </c>
      <c r="U14" s="214" t="s">
        <v>2726</v>
      </c>
      <c r="V14" s="275" t="s">
        <v>2530</v>
      </c>
      <c r="W14" s="214" t="s">
        <v>503</v>
      </c>
      <c r="X14" s="214"/>
      <c r="Y14" s="214"/>
      <c r="Z14" s="103" t="s">
        <v>2359</v>
      </c>
      <c r="AA14" s="103"/>
      <c r="AC14" s="32"/>
      <c r="AD14" s="214" t="s">
        <v>503</v>
      </c>
      <c r="AE14" s="214"/>
      <c r="AF14" s="8">
        <v>9</v>
      </c>
      <c r="AG14" s="122"/>
      <c r="AI14" s="5"/>
      <c r="AJ14" s="5"/>
    </row>
    <row r="15" spans="1:36" ht="17.25" customHeight="1" x14ac:dyDescent="0.2">
      <c r="A15" s="8">
        <v>10</v>
      </c>
      <c r="B15" s="216" t="s">
        <v>2552</v>
      </c>
      <c r="C15" s="216"/>
      <c r="D15" s="216"/>
      <c r="E15" s="216"/>
      <c r="F15" s="216"/>
      <c r="G15" s="216"/>
      <c r="H15" s="216"/>
      <c r="I15" s="216"/>
      <c r="J15" s="216"/>
      <c r="K15" s="216"/>
      <c r="L15" s="216"/>
      <c r="M15" s="216"/>
      <c r="N15" s="218" t="s">
        <v>2679</v>
      </c>
      <c r="O15" s="218"/>
      <c r="R15" s="23" t="s">
        <v>2696</v>
      </c>
      <c r="S15" s="23"/>
      <c r="T15" s="218" t="s">
        <v>2694</v>
      </c>
      <c r="U15" s="218"/>
      <c r="V15" s="151" t="s">
        <v>2730</v>
      </c>
      <c r="W15" s="103"/>
      <c r="X15" s="103"/>
      <c r="Y15" s="32"/>
      <c r="Z15" s="32"/>
      <c r="AA15" s="151" t="s">
        <v>2672</v>
      </c>
      <c r="AB15" s="103"/>
      <c r="AC15" s="103"/>
      <c r="AF15" s="8">
        <v>10</v>
      </c>
      <c r="AG15" s="122"/>
      <c r="AI15" s="5"/>
      <c r="AJ15" s="5"/>
    </row>
    <row r="16" spans="1:36" ht="17.25" customHeight="1" x14ac:dyDescent="0.2">
      <c r="A16" s="8">
        <v>11</v>
      </c>
      <c r="B16" s="214" t="s">
        <v>2578</v>
      </c>
      <c r="D16" s="32"/>
      <c r="E16" s="214" t="s">
        <v>1464</v>
      </c>
      <c r="F16" s="391" t="s">
        <v>847</v>
      </c>
      <c r="G16" s="214" t="s">
        <v>1023</v>
      </c>
      <c r="H16" s="214"/>
      <c r="I16" s="214"/>
      <c r="J16" s="214"/>
      <c r="K16" s="229" t="s">
        <v>2645</v>
      </c>
      <c r="L16" s="229"/>
      <c r="M16" s="218" t="s">
        <v>2450</v>
      </c>
      <c r="N16" s="218"/>
      <c r="O16" s="32"/>
      <c r="P16" s="32"/>
      <c r="Q16" s="218" t="s">
        <v>2207</v>
      </c>
      <c r="R16" s="218"/>
      <c r="S16" s="23" t="s">
        <v>2116</v>
      </c>
      <c r="T16" s="23"/>
      <c r="U16" s="23"/>
      <c r="V16" s="32"/>
      <c r="W16" s="23" t="s">
        <v>2732</v>
      </c>
      <c r="AA16" s="23" t="s">
        <v>2727</v>
      </c>
      <c r="AB16" s="23"/>
      <c r="AC16" s="32"/>
      <c r="AD16" s="32"/>
      <c r="AE16" s="32"/>
      <c r="AF16" s="8">
        <v>11</v>
      </c>
      <c r="AG16" s="122"/>
      <c r="AI16" s="5"/>
      <c r="AJ16" s="5"/>
    </row>
    <row r="17" spans="1:36" ht="17.25" customHeight="1" x14ac:dyDescent="0.2">
      <c r="A17" s="8">
        <v>12</v>
      </c>
      <c r="B17" s="32"/>
      <c r="C17" s="32"/>
      <c r="D17" s="32"/>
      <c r="E17" s="32"/>
      <c r="F17" s="32"/>
      <c r="G17" s="103" t="s">
        <v>2511</v>
      </c>
      <c r="H17" s="229" t="s">
        <v>2759</v>
      </c>
      <c r="I17" s="229"/>
      <c r="J17" s="229"/>
      <c r="K17" s="229"/>
      <c r="L17" s="229"/>
      <c r="M17" s="229"/>
      <c r="N17" s="229"/>
      <c r="O17" s="229"/>
      <c r="P17" s="229"/>
      <c r="S17" s="229" t="s">
        <v>2712</v>
      </c>
      <c r="T17" s="229" t="s">
        <v>1377</v>
      </c>
      <c r="U17" s="229"/>
      <c r="V17" s="229"/>
      <c r="W17" s="229"/>
      <c r="X17" s="32"/>
      <c r="Y17" s="216" t="s">
        <v>2549</v>
      </c>
      <c r="Z17" s="216"/>
      <c r="AA17" s="218" t="s">
        <v>2740</v>
      </c>
      <c r="AC17" s="32"/>
      <c r="AD17" s="32"/>
      <c r="AE17" s="32"/>
      <c r="AF17" s="8">
        <v>12</v>
      </c>
      <c r="AG17" s="122"/>
      <c r="AI17" s="5"/>
      <c r="AJ17" s="5"/>
    </row>
    <row r="18" spans="1:36" ht="17.25" customHeight="1" x14ac:dyDescent="0.2">
      <c r="A18" s="8">
        <v>13</v>
      </c>
      <c r="B18" s="32"/>
      <c r="C18" s="32"/>
      <c r="D18" s="32"/>
      <c r="E18" s="32"/>
      <c r="F18" s="32"/>
      <c r="G18" s="32"/>
      <c r="H18" s="32"/>
      <c r="I18" s="229" t="s">
        <v>2636</v>
      </c>
      <c r="J18" s="229"/>
      <c r="K18" s="229"/>
      <c r="L18" s="229" t="s">
        <v>2667</v>
      </c>
      <c r="M18" s="229" t="s">
        <v>78</v>
      </c>
      <c r="N18" s="229"/>
      <c r="O18" s="229" t="s">
        <v>434</v>
      </c>
      <c r="P18" s="32"/>
      <c r="Q18" s="229" t="s">
        <v>176</v>
      </c>
      <c r="R18" s="229"/>
      <c r="S18" s="229" t="s">
        <v>2658</v>
      </c>
      <c r="T18" s="229"/>
      <c r="V18" s="216" t="s">
        <v>2725</v>
      </c>
      <c r="W18" s="216"/>
      <c r="X18" s="216"/>
      <c r="Y18" s="216"/>
      <c r="Z18" s="216"/>
      <c r="AA18" s="216">
        <v>1</v>
      </c>
      <c r="AB18" s="216">
        <v>1</v>
      </c>
      <c r="AC18" s="216" t="s">
        <v>600</v>
      </c>
      <c r="AD18" s="216"/>
      <c r="AE18" s="216"/>
      <c r="AF18" s="8">
        <v>13</v>
      </c>
      <c r="AG18" s="107" t="s">
        <v>23</v>
      </c>
      <c r="AI18" s="5"/>
      <c r="AJ18" s="5"/>
    </row>
    <row r="19" spans="1:36" ht="17.25" customHeight="1" x14ac:dyDescent="0.2">
      <c r="A19" s="8">
        <v>14</v>
      </c>
      <c r="B19" s="278" t="s">
        <v>620</v>
      </c>
      <c r="C19" s="278"/>
      <c r="D19" s="278"/>
      <c r="E19" s="278"/>
      <c r="F19" s="278"/>
      <c r="G19" s="278"/>
      <c r="H19" s="278"/>
      <c r="I19" s="278"/>
      <c r="J19" s="278"/>
      <c r="K19" s="278"/>
      <c r="L19" s="235"/>
      <c r="M19" s="235"/>
      <c r="N19" s="235"/>
      <c r="O19" s="235"/>
      <c r="P19" s="278"/>
      <c r="Q19" s="278" t="s">
        <v>2782</v>
      </c>
      <c r="R19" s="278"/>
      <c r="S19" s="278"/>
      <c r="T19" s="278"/>
      <c r="U19" s="278"/>
      <c r="V19" s="278"/>
      <c r="W19" s="278"/>
      <c r="X19" s="278"/>
      <c r="Y19" s="278"/>
      <c r="Z19" s="278"/>
      <c r="AA19" s="278"/>
      <c r="AB19" s="278"/>
      <c r="AC19" s="278"/>
      <c r="AD19" s="278"/>
      <c r="AE19" s="278"/>
      <c r="AF19" s="8">
        <v>14</v>
      </c>
      <c r="AG19" s="108" t="s">
        <v>148</v>
      </c>
      <c r="AI19" s="5"/>
      <c r="AJ19" s="5"/>
    </row>
    <row r="20" spans="1:36" ht="17.25" customHeight="1" x14ac:dyDescent="0.2">
      <c r="A20" s="3">
        <v>15</v>
      </c>
      <c r="B20" s="244"/>
      <c r="C20" s="244"/>
      <c r="D20" s="244"/>
      <c r="E20" s="244"/>
      <c r="F20" s="244"/>
      <c r="G20" s="244"/>
      <c r="H20" s="244"/>
      <c r="I20" s="244"/>
      <c r="J20" s="244"/>
      <c r="K20" s="244"/>
      <c r="L20" s="244"/>
      <c r="M20" s="244"/>
      <c r="N20" s="244"/>
      <c r="O20" s="244"/>
      <c r="P20" s="244"/>
      <c r="Q20" s="244"/>
      <c r="R20" s="244"/>
      <c r="S20" s="244"/>
      <c r="T20" s="244"/>
      <c r="U20" s="244"/>
      <c r="V20" s="244"/>
      <c r="W20" s="244"/>
      <c r="X20" s="244">
        <v>0</v>
      </c>
      <c r="Y20" s="244"/>
      <c r="Z20" s="244"/>
      <c r="AA20" s="244"/>
      <c r="AB20" s="244"/>
      <c r="AC20" s="244"/>
      <c r="AD20" s="244"/>
      <c r="AE20" s="244"/>
      <c r="AF20" s="245">
        <v>15</v>
      </c>
      <c r="AG20" s="109" t="s">
        <v>149</v>
      </c>
      <c r="AI20" s="5"/>
      <c r="AJ20" s="5"/>
    </row>
    <row r="21" spans="1:36" ht="17.25" customHeight="1" x14ac:dyDescent="0.2">
      <c r="A21" s="3">
        <v>16</v>
      </c>
      <c r="B21" s="32"/>
      <c r="C21" s="32"/>
      <c r="D21" s="32"/>
      <c r="E21" s="32"/>
      <c r="F21" s="207" t="s">
        <v>631</v>
      </c>
      <c r="G21" s="207"/>
      <c r="H21" s="207"/>
      <c r="I21" s="207"/>
      <c r="J21" s="207"/>
      <c r="K21" s="32"/>
      <c r="L21" s="32"/>
      <c r="M21" s="229" t="s">
        <v>2551</v>
      </c>
      <c r="N21" s="229"/>
      <c r="O21" s="32"/>
      <c r="P21" s="32"/>
      <c r="Q21" s="216" t="s">
        <v>2704</v>
      </c>
      <c r="R21" s="216"/>
      <c r="S21" s="216"/>
      <c r="T21" s="216"/>
      <c r="U21" s="216"/>
      <c r="V21" s="216"/>
      <c r="W21" s="216"/>
      <c r="X21" s="32"/>
      <c r="Y21" s="32"/>
      <c r="Z21" s="32"/>
      <c r="AA21" s="195" t="s">
        <v>884</v>
      </c>
      <c r="AB21" s="195"/>
      <c r="AC21" s="32"/>
      <c r="AD21" s="32"/>
      <c r="AE21" s="216" t="s">
        <v>2785</v>
      </c>
      <c r="AF21" s="3">
        <v>16</v>
      </c>
      <c r="AG21" s="110" t="s">
        <v>42</v>
      </c>
      <c r="AI21" s="5"/>
      <c r="AJ21" s="5"/>
    </row>
    <row r="22" spans="1:36" ht="17.25" customHeight="1" x14ac:dyDescent="0.2">
      <c r="A22" s="3" t="s">
        <v>26</v>
      </c>
      <c r="B22" s="32"/>
      <c r="C22" s="32"/>
      <c r="D22" s="32"/>
      <c r="E22" s="32"/>
      <c r="F22" s="32"/>
      <c r="G22" s="229" t="s">
        <v>2627</v>
      </c>
      <c r="H22" s="32"/>
      <c r="I22" s="32"/>
      <c r="M22" s="216" t="s">
        <v>2339</v>
      </c>
      <c r="N22" s="216"/>
      <c r="V22" s="32"/>
      <c r="W22" s="32"/>
      <c r="X22" s="32"/>
      <c r="Y22" s="32"/>
      <c r="Z22" s="32"/>
      <c r="AA22" s="32"/>
      <c r="AB22" s="32"/>
      <c r="AC22" s="32"/>
      <c r="AD22" s="32"/>
      <c r="AE22" s="32"/>
      <c r="AF22" s="3" t="s">
        <v>26</v>
      </c>
      <c r="AG22" s="106" t="s">
        <v>24</v>
      </c>
      <c r="AI22" s="5"/>
      <c r="AJ22" s="5"/>
    </row>
    <row r="23" spans="1:36" ht="17.25" customHeight="1" x14ac:dyDescent="0.2">
      <c r="A23" s="3">
        <v>17</v>
      </c>
      <c r="B23" s="32"/>
      <c r="C23" s="32"/>
      <c r="D23" s="32"/>
      <c r="E23" s="32"/>
      <c r="F23" s="216" t="s">
        <v>970</v>
      </c>
      <c r="G23" s="216" t="s">
        <v>2603</v>
      </c>
      <c r="H23" s="216"/>
      <c r="I23" s="216"/>
      <c r="J23" s="216"/>
      <c r="K23" s="216"/>
      <c r="L23" s="216"/>
      <c r="M23" s="216"/>
      <c r="N23" s="216" t="s">
        <v>2439</v>
      </c>
      <c r="O23" s="216"/>
      <c r="P23" s="32"/>
      <c r="Q23" s="32"/>
      <c r="R23" s="32"/>
      <c r="S23" s="32"/>
      <c r="T23" s="220" t="s">
        <v>2714</v>
      </c>
      <c r="U23" s="220"/>
      <c r="V23" s="32"/>
      <c r="W23" s="32"/>
      <c r="X23" s="32"/>
      <c r="Y23" s="32"/>
      <c r="Z23" s="32"/>
      <c r="AC23" s="32" t="s">
        <v>33</v>
      </c>
      <c r="AD23" s="32"/>
      <c r="AE23" s="32"/>
      <c r="AF23" s="3">
        <v>17</v>
      </c>
      <c r="AG23" s="99" t="s">
        <v>322</v>
      </c>
      <c r="AI23" s="5"/>
      <c r="AJ23" s="5"/>
    </row>
    <row r="24" spans="1:36" ht="17.25" customHeight="1" x14ac:dyDescent="0.2">
      <c r="A24" s="3" t="s">
        <v>27</v>
      </c>
      <c r="B24" s="32"/>
      <c r="C24" s="32"/>
      <c r="D24" s="32"/>
      <c r="E24" s="32"/>
      <c r="F24" s="216" t="s">
        <v>971</v>
      </c>
      <c r="G24" s="229" t="s">
        <v>2590</v>
      </c>
      <c r="H24" s="229"/>
      <c r="I24" s="229"/>
      <c r="J24" s="229"/>
      <c r="K24" s="229"/>
      <c r="L24" s="229"/>
      <c r="M24" s="229"/>
      <c r="O24" s="23" t="s">
        <v>2438</v>
      </c>
      <c r="P24" s="32"/>
      <c r="Q24" s="32"/>
      <c r="R24" s="32"/>
      <c r="S24" s="32"/>
      <c r="T24" s="220" t="s">
        <v>2713</v>
      </c>
      <c r="U24" s="220"/>
      <c r="V24" s="32"/>
      <c r="W24" s="32"/>
      <c r="X24" s="32"/>
      <c r="Y24" s="32"/>
      <c r="Z24" s="32"/>
      <c r="AA24" s="32"/>
      <c r="AC24" s="32"/>
      <c r="AD24" s="32"/>
      <c r="AE24" s="32"/>
      <c r="AF24" s="3" t="s">
        <v>27</v>
      </c>
      <c r="AG24" s="54" t="s">
        <v>25</v>
      </c>
      <c r="AI24" s="5"/>
      <c r="AJ24" s="5"/>
    </row>
    <row r="25" spans="1:36" ht="17.25" customHeight="1" x14ac:dyDescent="0.2">
      <c r="A25" s="3">
        <v>18</v>
      </c>
      <c r="B25" s="195" t="s">
        <v>2487</v>
      </c>
      <c r="C25" s="32"/>
      <c r="D25" s="32"/>
      <c r="E25" s="216" t="s">
        <v>2600</v>
      </c>
      <c r="F25" s="216"/>
      <c r="G25" s="216"/>
      <c r="H25" s="207" t="s">
        <v>1471</v>
      </c>
      <c r="I25" s="216" t="s">
        <v>1686</v>
      </c>
      <c r="N25" s="229" t="s">
        <v>1944</v>
      </c>
      <c r="O25" s="229"/>
      <c r="P25" s="99"/>
      <c r="Q25" s="32"/>
      <c r="R25" s="32"/>
      <c r="S25" s="32"/>
      <c r="T25" s="32"/>
      <c r="U25" s="32"/>
      <c r="V25" s="32"/>
      <c r="W25" s="32"/>
      <c r="X25" s="32"/>
      <c r="Y25" s="32"/>
      <c r="Z25" s="32"/>
      <c r="AA25" s="32"/>
      <c r="AC25" s="32"/>
      <c r="AD25" s="32"/>
      <c r="AE25" s="32"/>
      <c r="AF25" s="3">
        <v>18</v>
      </c>
      <c r="AG25" s="34" t="s">
        <v>150</v>
      </c>
      <c r="AI25" s="5"/>
      <c r="AJ25" s="5"/>
    </row>
    <row r="26" spans="1:36" ht="17.25" customHeight="1" x14ac:dyDescent="0.2">
      <c r="A26" s="3" t="s">
        <v>28</v>
      </c>
      <c r="B26" s="132" t="s">
        <v>362</v>
      </c>
      <c r="C26" s="32"/>
      <c r="D26" s="32"/>
      <c r="E26" s="216" t="s">
        <v>2601</v>
      </c>
      <c r="F26" s="216"/>
      <c r="G26" s="216"/>
      <c r="H26" s="32"/>
      <c r="I26" s="32"/>
      <c r="J26" s="106"/>
      <c r="K26" s="106"/>
      <c r="L26" s="106"/>
      <c r="M26" s="106"/>
      <c r="N26" s="106"/>
      <c r="O26" s="106"/>
      <c r="P26" s="106"/>
      <c r="Q26" s="106"/>
      <c r="R26" s="106"/>
      <c r="S26" s="106"/>
      <c r="T26" s="106" t="s">
        <v>362</v>
      </c>
      <c r="U26" s="106"/>
      <c r="V26" s="106"/>
      <c r="W26" s="106"/>
      <c r="X26" s="106"/>
      <c r="Y26" s="106"/>
      <c r="Z26" s="106"/>
      <c r="AA26" s="106"/>
      <c r="AB26" s="106"/>
      <c r="AC26" s="106"/>
      <c r="AD26" s="106"/>
      <c r="AE26" s="106"/>
      <c r="AF26" s="3" t="s">
        <v>28</v>
      </c>
      <c r="AG26" s="311" t="s">
        <v>1628</v>
      </c>
      <c r="AI26" s="5"/>
      <c r="AJ26" s="5"/>
    </row>
    <row r="27" spans="1:36" ht="17.25" customHeight="1" x14ac:dyDescent="0.2">
      <c r="A27" s="27">
        <v>19</v>
      </c>
      <c r="B27" s="32"/>
      <c r="C27" s="32"/>
      <c r="D27" s="32"/>
      <c r="E27" s="32"/>
      <c r="F27" s="229" t="s">
        <v>260</v>
      </c>
      <c r="G27" s="229"/>
      <c r="H27" s="229" t="s">
        <v>2632</v>
      </c>
      <c r="I27" s="380" t="s">
        <v>2227</v>
      </c>
      <c r="J27" s="32"/>
      <c r="K27" s="32"/>
      <c r="L27" s="218" t="s">
        <v>2589</v>
      </c>
      <c r="M27" s="218"/>
      <c r="N27" s="216" t="s">
        <v>835</v>
      </c>
      <c r="P27" s="278" t="s">
        <v>833</v>
      </c>
      <c r="Q27" s="278" t="s">
        <v>2715</v>
      </c>
      <c r="R27" s="278"/>
      <c r="S27" s="32"/>
      <c r="T27" s="278" t="s">
        <v>2695</v>
      </c>
      <c r="U27" s="278"/>
      <c r="V27" s="278"/>
      <c r="X27" s="32"/>
      <c r="Y27" s="218" t="s">
        <v>1100</v>
      </c>
      <c r="Z27" s="218"/>
      <c r="AA27" s="278" t="s">
        <v>1275</v>
      </c>
      <c r="AB27" s="278"/>
      <c r="AC27" s="32"/>
      <c r="AD27" s="218" t="s">
        <v>2776</v>
      </c>
      <c r="AE27" s="278" t="s">
        <v>2737</v>
      </c>
      <c r="AF27" s="27">
        <v>19</v>
      </c>
      <c r="AG27" s="115"/>
      <c r="AI27" s="5"/>
      <c r="AJ27" s="5"/>
    </row>
    <row r="28" spans="1:36" ht="17.25" customHeight="1" x14ac:dyDescent="0.2">
      <c r="A28" s="107">
        <v>20</v>
      </c>
      <c r="B28" s="107" t="s">
        <v>2102</v>
      </c>
      <c r="C28" s="107"/>
      <c r="D28" s="107"/>
      <c r="E28" s="107"/>
      <c r="F28" s="107"/>
      <c r="G28" s="107"/>
      <c r="H28" s="107">
        <v>1</v>
      </c>
      <c r="I28" s="280"/>
      <c r="J28" s="235"/>
      <c r="K28" s="235"/>
      <c r="L28" s="278"/>
      <c r="M28" s="278"/>
      <c r="N28" s="278"/>
      <c r="O28" s="278">
        <v>2</v>
      </c>
      <c r="P28" s="278"/>
      <c r="Q28" s="278"/>
      <c r="R28" s="278"/>
      <c r="S28" s="107"/>
      <c r="T28" s="278"/>
      <c r="U28" s="278"/>
      <c r="V28" s="278">
        <v>3</v>
      </c>
      <c r="W28" s="107"/>
      <c r="X28" s="235"/>
      <c r="Y28" s="235"/>
      <c r="Z28" s="107"/>
      <c r="AA28" s="278"/>
      <c r="AB28" s="278"/>
      <c r="AC28" s="107">
        <v>4</v>
      </c>
      <c r="AD28" s="107"/>
      <c r="AE28" s="107"/>
      <c r="AF28" s="27">
        <v>20</v>
      </c>
      <c r="AG28" s="115"/>
      <c r="AI28" s="5"/>
      <c r="AJ28" s="5"/>
    </row>
    <row r="29" spans="1:36" ht="17.25" customHeight="1" x14ac:dyDescent="0.2">
      <c r="A29" s="8">
        <v>21</v>
      </c>
      <c r="I29" s="218" t="s">
        <v>2620</v>
      </c>
      <c r="J29" s="218"/>
      <c r="L29" s="278" t="s">
        <v>507</v>
      </c>
      <c r="M29" s="278"/>
      <c r="N29" s="278"/>
      <c r="O29" s="278"/>
      <c r="P29" s="278"/>
      <c r="Q29" s="99"/>
      <c r="R29" s="227" t="s">
        <v>2575</v>
      </c>
      <c r="S29" s="227"/>
      <c r="T29" s="278" t="s">
        <v>1676</v>
      </c>
      <c r="U29" s="278"/>
      <c r="V29" s="99"/>
      <c r="X29" s="216" t="s">
        <v>2739</v>
      </c>
      <c r="Y29" s="216"/>
      <c r="Z29" s="216"/>
      <c r="AB29" s="218" t="s">
        <v>2766</v>
      </c>
      <c r="AE29" s="107" t="s">
        <v>1184</v>
      </c>
      <c r="AF29" s="8">
        <v>21</v>
      </c>
      <c r="AG29"/>
      <c r="AI29" s="5"/>
      <c r="AJ29" s="5"/>
    </row>
    <row r="30" spans="1:36" ht="17.25" customHeight="1" x14ac:dyDescent="0.2">
      <c r="A30" s="3">
        <v>22</v>
      </c>
      <c r="B30" s="32"/>
      <c r="C30" s="141" t="s">
        <v>966</v>
      </c>
      <c r="E30" s="141" t="s">
        <v>966</v>
      </c>
      <c r="G30" s="141" t="s">
        <v>966</v>
      </c>
      <c r="I30" s="141" t="s">
        <v>966</v>
      </c>
      <c r="K30" s="141" t="s">
        <v>966</v>
      </c>
      <c r="M30" s="141" t="s">
        <v>966</v>
      </c>
      <c r="O30" s="141" t="s">
        <v>966</v>
      </c>
      <c r="Q30" s="141" t="s">
        <v>966</v>
      </c>
      <c r="R30" s="32"/>
      <c r="S30" s="141" t="s">
        <v>966</v>
      </c>
      <c r="U30" s="141" t="s">
        <v>966</v>
      </c>
      <c r="W30" s="141" t="s">
        <v>966</v>
      </c>
      <c r="Y30" s="141" t="s">
        <v>966</v>
      </c>
      <c r="AA30" s="141" t="s">
        <v>966</v>
      </c>
      <c r="AC30" s="141" t="s">
        <v>966</v>
      </c>
      <c r="AD30" s="20"/>
      <c r="AE30" s="141" t="s">
        <v>966</v>
      </c>
      <c r="AF30" s="10">
        <v>22</v>
      </c>
      <c r="AG30" s="118"/>
      <c r="AI30" s="5"/>
      <c r="AJ30" s="5"/>
    </row>
    <row r="31" spans="1:36" s="11" customFormat="1" ht="17.25" customHeight="1" x14ac:dyDescent="0.2">
      <c r="A31" s="2" t="s">
        <v>6</v>
      </c>
      <c r="B31" s="60" t="str">
        <f t="shared" ref="B31:AE31" si="0">B3</f>
        <v>Mon</v>
      </c>
      <c r="C31" s="60" t="str">
        <f t="shared" si="0"/>
        <v>Tue</v>
      </c>
      <c r="D31" s="60" t="str">
        <f t="shared" si="0"/>
        <v>Wed</v>
      </c>
      <c r="E31" s="60" t="str">
        <f t="shared" si="0"/>
        <v>Thu</v>
      </c>
      <c r="F31" s="60" t="str">
        <f t="shared" si="0"/>
        <v>Fri</v>
      </c>
      <c r="G31" s="60" t="str">
        <f t="shared" si="0"/>
        <v>Sat</v>
      </c>
      <c r="H31" s="60" t="str">
        <f t="shared" si="0"/>
        <v>Sun</v>
      </c>
      <c r="I31" s="60" t="str">
        <f t="shared" si="0"/>
        <v>Mon</v>
      </c>
      <c r="J31" s="60" t="str">
        <f t="shared" si="0"/>
        <v>Tue</v>
      </c>
      <c r="K31" s="60" t="str">
        <f t="shared" si="0"/>
        <v>Wed</v>
      </c>
      <c r="L31" s="60" t="str">
        <f t="shared" si="0"/>
        <v>Thu</v>
      </c>
      <c r="M31" s="45" t="str">
        <f t="shared" si="0"/>
        <v>Fri</v>
      </c>
      <c r="N31" s="45" t="str">
        <f t="shared" si="0"/>
        <v>Sat</v>
      </c>
      <c r="O31" s="45" t="str">
        <f t="shared" si="0"/>
        <v>Sun</v>
      </c>
      <c r="P31" s="45" t="str">
        <f t="shared" si="0"/>
        <v>Mon</v>
      </c>
      <c r="Q31" s="45" t="str">
        <f t="shared" si="0"/>
        <v>Tue</v>
      </c>
      <c r="R31" s="45" t="str">
        <f t="shared" si="0"/>
        <v>Wed</v>
      </c>
      <c r="S31" s="45" t="str">
        <f t="shared" si="0"/>
        <v>Thu</v>
      </c>
      <c r="T31" s="45" t="str">
        <f t="shared" si="0"/>
        <v>Fri</v>
      </c>
      <c r="U31" s="45" t="str">
        <f t="shared" si="0"/>
        <v>Sat</v>
      </c>
      <c r="V31" s="45" t="str">
        <f t="shared" si="0"/>
        <v>Sun</v>
      </c>
      <c r="W31" s="60" t="str">
        <f t="shared" si="0"/>
        <v>Mon</v>
      </c>
      <c r="X31" s="60" t="str">
        <f t="shared" si="0"/>
        <v>Tue</v>
      </c>
      <c r="Y31" s="60" t="str">
        <f t="shared" si="0"/>
        <v>Wed</v>
      </c>
      <c r="Z31" s="60" t="str">
        <f t="shared" si="0"/>
        <v>Thu</v>
      </c>
      <c r="AA31" s="60" t="str">
        <f t="shared" si="0"/>
        <v>Fri</v>
      </c>
      <c r="AB31" s="60" t="str">
        <f t="shared" si="0"/>
        <v>Sat</v>
      </c>
      <c r="AC31" s="60" t="str">
        <f t="shared" si="0"/>
        <v>Sun</v>
      </c>
      <c r="AD31" s="60" t="str">
        <f t="shared" si="0"/>
        <v>Mon</v>
      </c>
      <c r="AE31" s="60" t="str">
        <f t="shared" si="0"/>
        <v>Tue</v>
      </c>
      <c r="AF31" s="2" t="s">
        <v>6</v>
      </c>
      <c r="AG31" s="119"/>
      <c r="AH31" s="53"/>
    </row>
    <row r="32" spans="1:36" ht="17.25" customHeight="1" x14ac:dyDescent="0.2">
      <c r="A32" s="1" t="s">
        <v>7</v>
      </c>
      <c r="B32" s="60">
        <v>1</v>
      </c>
      <c r="C32" s="60">
        <v>2</v>
      </c>
      <c r="D32" s="60">
        <v>3</v>
      </c>
      <c r="E32" s="60">
        <v>4</v>
      </c>
      <c r="F32" s="60">
        <v>5</v>
      </c>
      <c r="G32" s="60">
        <v>6</v>
      </c>
      <c r="H32" s="60">
        <v>7</v>
      </c>
      <c r="I32" s="60">
        <v>8</v>
      </c>
      <c r="J32" s="60">
        <v>9</v>
      </c>
      <c r="K32" s="60">
        <v>10</v>
      </c>
      <c r="L32" s="60">
        <v>11</v>
      </c>
      <c r="M32" s="45">
        <v>12</v>
      </c>
      <c r="N32" s="45">
        <v>13</v>
      </c>
      <c r="O32" s="45">
        <v>14</v>
      </c>
      <c r="P32" s="45">
        <v>15</v>
      </c>
      <c r="Q32" s="45">
        <v>16</v>
      </c>
      <c r="R32" s="45">
        <v>17</v>
      </c>
      <c r="S32" s="45">
        <v>18</v>
      </c>
      <c r="T32" s="45">
        <v>19</v>
      </c>
      <c r="U32" s="45">
        <v>20</v>
      </c>
      <c r="V32" s="45">
        <v>21</v>
      </c>
      <c r="W32" s="60">
        <v>22</v>
      </c>
      <c r="X32" s="60">
        <v>23</v>
      </c>
      <c r="Y32" s="60">
        <v>24</v>
      </c>
      <c r="Z32" s="60">
        <v>25</v>
      </c>
      <c r="AA32" s="60">
        <v>26</v>
      </c>
      <c r="AB32" s="60">
        <v>27</v>
      </c>
      <c r="AC32" s="60">
        <v>28</v>
      </c>
      <c r="AD32" s="60">
        <v>29</v>
      </c>
      <c r="AE32" s="60">
        <v>30</v>
      </c>
      <c r="AF32" s="1" t="s">
        <v>7</v>
      </c>
      <c r="AG32" s="120"/>
    </row>
    <row r="33" spans="1:36" s="32" customFormat="1" ht="17.25" customHeight="1" x14ac:dyDescent="0.2">
      <c r="A33" s="40">
        <v>23</v>
      </c>
      <c r="B33" s="216" t="s">
        <v>1905</v>
      </c>
      <c r="C33" s="216"/>
      <c r="D33" s="216"/>
      <c r="E33" s="216"/>
      <c r="F33" s="235" t="s">
        <v>2561</v>
      </c>
      <c r="G33" s="235"/>
      <c r="H33" s="235"/>
      <c r="I33" s="235"/>
      <c r="J33" s="235"/>
      <c r="K33" s="235"/>
      <c r="L33" s="235"/>
      <c r="M33" s="235"/>
      <c r="N33" s="235"/>
      <c r="O33" s="235"/>
      <c r="P33" s="235"/>
      <c r="Q33" s="235"/>
      <c r="R33" s="235"/>
      <c r="S33" s="235"/>
      <c r="T33" s="235"/>
      <c r="U33" s="235"/>
      <c r="V33" s="235"/>
      <c r="W33" s="235"/>
      <c r="X33" s="235"/>
      <c r="Y33" s="216"/>
      <c r="Z33" s="216"/>
      <c r="AA33" s="216"/>
      <c r="AB33" s="216"/>
      <c r="AC33" s="216"/>
      <c r="AD33" s="216"/>
      <c r="AE33" s="216"/>
      <c r="AF33" s="40">
        <v>23</v>
      </c>
      <c r="AG33" s="116" t="s">
        <v>33</v>
      </c>
    </row>
    <row r="34" spans="1:36" ht="17.25" customHeight="1" x14ac:dyDescent="0.2">
      <c r="A34" s="40" t="s">
        <v>32</v>
      </c>
      <c r="B34" s="139" t="s">
        <v>386</v>
      </c>
      <c r="C34" s="140"/>
      <c r="D34" s="140"/>
      <c r="E34" s="140"/>
      <c r="F34" s="140"/>
      <c r="G34" s="140"/>
      <c r="H34" s="140"/>
      <c r="I34" s="140"/>
      <c r="J34" s="140"/>
      <c r="K34" s="140"/>
      <c r="L34" s="140"/>
      <c r="M34" s="140"/>
      <c r="N34" s="140"/>
      <c r="O34" s="140"/>
      <c r="P34" s="140"/>
      <c r="Q34" s="140"/>
      <c r="R34" s="140"/>
      <c r="S34" s="140"/>
      <c r="T34" s="140"/>
      <c r="U34" s="140"/>
      <c r="V34" s="140"/>
      <c r="W34" s="140"/>
      <c r="X34" s="140"/>
      <c r="Y34" s="140"/>
      <c r="Z34" s="140"/>
      <c r="AA34" s="140"/>
      <c r="AB34" s="140"/>
      <c r="AC34" s="140"/>
      <c r="AD34" s="140"/>
      <c r="AE34" s="140"/>
      <c r="AF34" s="40" t="s">
        <v>32</v>
      </c>
      <c r="AG34"/>
      <c r="AI34" s="5"/>
      <c r="AJ34" s="5"/>
    </row>
    <row r="35" spans="1:36" ht="17.25" customHeight="1" x14ac:dyDescent="0.2">
      <c r="A35" s="8">
        <v>24</v>
      </c>
      <c r="B35" s="216" t="s">
        <v>773</v>
      </c>
      <c r="C35" s="216"/>
      <c r="D35" s="216"/>
      <c r="E35" s="216"/>
      <c r="F35" s="216"/>
      <c r="G35" s="216"/>
      <c r="H35" s="216" t="s">
        <v>1157</v>
      </c>
      <c r="I35" s="216"/>
      <c r="J35" s="216"/>
      <c r="K35" s="216"/>
      <c r="L35" s="216"/>
      <c r="M35" s="216"/>
      <c r="N35" s="216"/>
      <c r="O35" s="216" t="s">
        <v>1158</v>
      </c>
      <c r="P35" s="216" t="s">
        <v>2702</v>
      </c>
      <c r="Q35" s="216"/>
      <c r="R35" s="216"/>
      <c r="S35" s="216"/>
      <c r="T35" s="216"/>
      <c r="U35" s="216"/>
      <c r="V35" s="216" t="s">
        <v>1157</v>
      </c>
      <c r="W35" s="216" t="s">
        <v>773</v>
      </c>
      <c r="X35" s="216"/>
      <c r="Y35" s="216"/>
      <c r="Z35" s="99"/>
      <c r="AB35" s="229" t="s">
        <v>2758</v>
      </c>
      <c r="AC35" s="229"/>
      <c r="AD35" s="229"/>
      <c r="AE35" s="229"/>
      <c r="AF35" s="8">
        <v>24</v>
      </c>
      <c r="AG35" s="114"/>
      <c r="AI35" s="5"/>
      <c r="AJ35" s="5"/>
    </row>
    <row r="36" spans="1:36" ht="17.25" customHeight="1" x14ac:dyDescent="0.2">
      <c r="A36" s="8">
        <v>25</v>
      </c>
      <c r="B36" s="216" t="s">
        <v>2266</v>
      </c>
      <c r="C36" s="216"/>
      <c r="D36" s="216" t="s">
        <v>2364</v>
      </c>
      <c r="E36" s="216"/>
      <c r="F36" s="216"/>
      <c r="G36" s="216"/>
      <c r="H36" s="216"/>
      <c r="I36" s="216"/>
      <c r="J36" s="216"/>
      <c r="K36" s="216"/>
      <c r="L36" s="216" t="s">
        <v>2675</v>
      </c>
      <c r="M36" s="216"/>
      <c r="N36" s="216"/>
      <c r="O36" s="216"/>
      <c r="P36" s="216"/>
      <c r="Q36" s="140"/>
      <c r="R36" s="140" t="s">
        <v>2708</v>
      </c>
      <c r="S36" s="140"/>
      <c r="T36" s="140"/>
      <c r="U36" s="140"/>
      <c r="V36" s="140"/>
      <c r="W36" s="140"/>
      <c r="X36" s="140"/>
      <c r="Y36" s="140"/>
      <c r="Z36" s="140"/>
      <c r="AA36" s="140"/>
      <c r="AB36" s="140"/>
      <c r="AC36" s="140"/>
      <c r="AD36" s="140"/>
      <c r="AE36" s="140"/>
      <c r="AF36" s="8" t="s">
        <v>2550</v>
      </c>
      <c r="AG36" s="114"/>
      <c r="AI36" s="5"/>
      <c r="AJ36" s="5"/>
    </row>
    <row r="37" spans="1:36" ht="17.25" customHeight="1" x14ac:dyDescent="0.2">
      <c r="A37" s="8">
        <v>26</v>
      </c>
      <c r="B37" s="140" t="s">
        <v>643</v>
      </c>
      <c r="C37" s="140"/>
      <c r="D37" s="140"/>
      <c r="E37" s="140"/>
      <c r="F37" s="141" t="s">
        <v>966</v>
      </c>
      <c r="G37" s="10" t="s">
        <v>968</v>
      </c>
      <c r="H37" s="141" t="s">
        <v>966</v>
      </c>
      <c r="J37" s="141" t="s">
        <v>966</v>
      </c>
      <c r="L37" s="141" t="s">
        <v>966</v>
      </c>
      <c r="N37" s="141" t="s">
        <v>966</v>
      </c>
      <c r="P37" s="141" t="s">
        <v>966</v>
      </c>
      <c r="Q37" s="32"/>
      <c r="R37" s="141" t="s">
        <v>966</v>
      </c>
      <c r="T37" s="141" t="s">
        <v>966</v>
      </c>
      <c r="V37" s="141" t="s">
        <v>966</v>
      </c>
      <c r="X37" s="141" t="s">
        <v>966</v>
      </c>
      <c r="Z37" s="141" t="s">
        <v>966</v>
      </c>
      <c r="AA37" s="106"/>
      <c r="AB37" s="106"/>
      <c r="AC37" s="106"/>
      <c r="AD37" s="106"/>
      <c r="AE37" s="106"/>
      <c r="AF37" s="8">
        <v>26</v>
      </c>
      <c r="AG37" s="5"/>
      <c r="AI37" s="5"/>
      <c r="AJ37" s="5"/>
    </row>
    <row r="38" spans="1:36" ht="17.25" customHeight="1" x14ac:dyDescent="0.2">
      <c r="A38" s="3">
        <v>27</v>
      </c>
      <c r="B38" s="95" t="s">
        <v>841</v>
      </c>
      <c r="C38" s="95"/>
      <c r="D38" s="95"/>
      <c r="E38" s="95"/>
      <c r="F38" s="235"/>
      <c r="G38" s="235"/>
      <c r="H38" s="235"/>
      <c r="I38" s="216" t="s">
        <v>597</v>
      </c>
      <c r="J38" s="216"/>
      <c r="K38" s="216"/>
      <c r="L38" s="216"/>
      <c r="M38" s="235"/>
      <c r="N38" s="235"/>
      <c r="O38" s="235"/>
      <c r="P38" s="216" t="s">
        <v>1449</v>
      </c>
      <c r="Q38" s="216"/>
      <c r="R38" s="216"/>
      <c r="S38" s="216"/>
      <c r="T38" s="235"/>
      <c r="U38" s="235"/>
      <c r="V38" s="235"/>
      <c r="W38" s="216">
        <v>120</v>
      </c>
      <c r="X38" s="216"/>
      <c r="Y38" s="216"/>
      <c r="Z38" s="216"/>
      <c r="AA38" s="235"/>
      <c r="AB38" s="235"/>
      <c r="AC38" s="235"/>
      <c r="AD38" s="216" t="s">
        <v>597</v>
      </c>
      <c r="AE38" s="216"/>
      <c r="AF38" s="95">
        <v>27</v>
      </c>
      <c r="AG38" s="5"/>
      <c r="AI38" s="5"/>
      <c r="AJ38" s="5"/>
    </row>
    <row r="39" spans="1:36" ht="17.25" customHeight="1" x14ac:dyDescent="0.2">
      <c r="A39" s="8">
        <v>28</v>
      </c>
      <c r="B39" s="32"/>
      <c r="C39" s="32"/>
      <c r="D39" s="32"/>
      <c r="E39" s="32"/>
      <c r="F39" s="32"/>
      <c r="G39" s="229" t="s">
        <v>2624</v>
      </c>
      <c r="H39" s="229"/>
      <c r="I39" s="103" t="s">
        <v>2526</v>
      </c>
      <c r="J39" s="103"/>
      <c r="K39" s="32"/>
      <c r="L39" s="229" t="s">
        <v>2594</v>
      </c>
      <c r="M39" s="229"/>
      <c r="N39" s="229"/>
      <c r="O39" s="229"/>
      <c r="P39" s="229"/>
      <c r="Q39" s="229"/>
      <c r="R39" s="229">
        <v>1</v>
      </c>
      <c r="S39" s="229"/>
      <c r="T39" s="229"/>
      <c r="U39" s="229"/>
      <c r="V39" s="229"/>
      <c r="W39" s="229"/>
      <c r="X39" s="229"/>
      <c r="Y39" s="229">
        <v>2</v>
      </c>
      <c r="Z39" s="32"/>
      <c r="AA39" s="229" t="s">
        <v>1108</v>
      </c>
      <c r="AB39" s="229"/>
      <c r="AC39" s="32"/>
      <c r="AD39" s="32"/>
      <c r="AE39" s="32"/>
      <c r="AF39" s="8">
        <v>28</v>
      </c>
      <c r="AG39" s="5"/>
      <c r="AI39" s="5"/>
      <c r="AJ39" s="5"/>
    </row>
    <row r="40" spans="1:36" ht="17.25" customHeight="1" x14ac:dyDescent="0.2">
      <c r="A40" s="8">
        <v>29</v>
      </c>
      <c r="B40" s="216" t="s">
        <v>805</v>
      </c>
      <c r="C40" s="216"/>
      <c r="D40" s="216"/>
      <c r="E40" s="216"/>
      <c r="F40" s="216">
        <v>1</v>
      </c>
      <c r="G40" s="216" t="s">
        <v>805</v>
      </c>
      <c r="H40" s="216"/>
      <c r="I40" s="216"/>
      <c r="J40" s="216"/>
      <c r="K40" s="216"/>
      <c r="L40" s="216"/>
      <c r="M40" s="216">
        <v>2</v>
      </c>
      <c r="N40" s="216"/>
      <c r="O40" s="216"/>
      <c r="P40" s="216"/>
      <c r="Q40" s="216"/>
      <c r="R40" s="216"/>
      <c r="S40" s="216"/>
      <c r="T40" s="216">
        <v>1</v>
      </c>
      <c r="U40" s="216" t="s">
        <v>2683</v>
      </c>
      <c r="V40" s="216"/>
      <c r="W40" s="216"/>
      <c r="X40" s="216"/>
      <c r="Y40" s="216"/>
      <c r="Z40" s="216"/>
      <c r="AA40" s="216">
        <v>2</v>
      </c>
      <c r="AB40" s="216" t="s">
        <v>2622</v>
      </c>
      <c r="AC40" s="216"/>
      <c r="AD40" s="216"/>
      <c r="AE40" s="216"/>
      <c r="AF40" s="8">
        <v>29</v>
      </c>
      <c r="AG40" s="44" t="s">
        <v>259</v>
      </c>
      <c r="AI40" s="5"/>
      <c r="AJ40" s="5"/>
    </row>
    <row r="41" spans="1:36" ht="17.25" customHeight="1" x14ac:dyDescent="0.2">
      <c r="A41" s="8">
        <v>30</v>
      </c>
      <c r="B41" s="216" t="s">
        <v>2592</v>
      </c>
      <c r="C41" s="216"/>
      <c r="D41" s="216"/>
      <c r="E41" s="216"/>
      <c r="F41" s="216"/>
      <c r="G41" s="95"/>
      <c r="H41" s="216" t="s">
        <v>2358</v>
      </c>
      <c r="I41" s="216"/>
      <c r="J41" s="216"/>
      <c r="K41" s="216"/>
      <c r="L41" s="216"/>
      <c r="M41" s="216"/>
      <c r="N41" s="216">
        <v>1</v>
      </c>
      <c r="O41" s="216"/>
      <c r="P41" s="216"/>
      <c r="Q41" s="216"/>
      <c r="R41" s="216"/>
      <c r="S41" s="216"/>
      <c r="T41" s="216"/>
      <c r="U41" s="280"/>
      <c r="V41" s="280"/>
      <c r="W41" s="216"/>
      <c r="X41" s="216"/>
      <c r="Y41" s="216"/>
      <c r="Z41" s="216"/>
      <c r="AA41" s="280"/>
      <c r="AB41" s="280">
        <v>3</v>
      </c>
      <c r="AC41" s="216"/>
      <c r="AD41" s="216"/>
      <c r="AE41" s="216"/>
      <c r="AF41" s="232">
        <v>30</v>
      </c>
      <c r="AG41" s="44" t="s">
        <v>259</v>
      </c>
      <c r="AI41" s="5"/>
      <c r="AJ41" s="5"/>
    </row>
    <row r="42" spans="1:36" ht="17.25" customHeight="1" x14ac:dyDescent="0.2">
      <c r="A42" s="8">
        <v>31</v>
      </c>
      <c r="B42" s="195" t="s">
        <v>2573</v>
      </c>
      <c r="C42" s="216"/>
      <c r="D42" s="216"/>
      <c r="E42" s="216"/>
      <c r="F42" s="235"/>
      <c r="G42" s="235"/>
      <c r="H42" s="235"/>
      <c r="I42" s="216">
        <v>1</v>
      </c>
      <c r="J42" s="216" t="s">
        <v>2576</v>
      </c>
      <c r="K42" s="216"/>
      <c r="L42" s="216"/>
      <c r="M42" s="235"/>
      <c r="N42" s="235"/>
      <c r="O42" s="235"/>
      <c r="P42" s="216">
        <v>2</v>
      </c>
      <c r="Q42" s="216" t="s">
        <v>2724</v>
      </c>
      <c r="R42" s="216"/>
      <c r="S42" s="216"/>
      <c r="T42" s="280"/>
      <c r="U42" s="280"/>
      <c r="V42" s="280"/>
      <c r="W42" s="216">
        <v>3</v>
      </c>
      <c r="X42" s="216" t="s">
        <v>2724</v>
      </c>
      <c r="Y42" s="216"/>
      <c r="Z42" s="216"/>
      <c r="AA42" s="280"/>
      <c r="AB42" s="280"/>
      <c r="AC42" s="280"/>
      <c r="AD42" s="240">
        <v>4</v>
      </c>
      <c r="AE42" s="216" t="s">
        <v>2724</v>
      </c>
      <c r="AF42" s="42">
        <v>31</v>
      </c>
      <c r="AG42" s="44" t="s">
        <v>259</v>
      </c>
      <c r="AI42" s="5"/>
      <c r="AJ42" s="5"/>
    </row>
    <row r="43" spans="1:36" ht="17.25" customHeight="1" x14ac:dyDescent="0.2">
      <c r="A43" s="8">
        <v>32</v>
      </c>
      <c r="B43" s="216" t="s">
        <v>2577</v>
      </c>
      <c r="C43" s="216"/>
      <c r="D43" s="216"/>
      <c r="E43" s="216"/>
      <c r="F43" s="216"/>
      <c r="G43" s="216"/>
      <c r="H43" s="216"/>
      <c r="I43" s="216"/>
      <c r="J43" s="216"/>
      <c r="K43" s="216"/>
      <c r="L43" s="216"/>
      <c r="M43" s="216"/>
      <c r="N43" s="216"/>
      <c r="O43" s="32"/>
      <c r="P43" s="32"/>
      <c r="Q43" s="32"/>
      <c r="R43" s="216" t="s">
        <v>2711</v>
      </c>
      <c r="S43" s="216"/>
      <c r="T43" s="216"/>
      <c r="U43" s="216"/>
      <c r="V43" s="216"/>
      <c r="W43" s="216"/>
      <c r="X43" s="216"/>
      <c r="Y43" s="240"/>
      <c r="Z43" s="240"/>
      <c r="AA43" s="280"/>
      <c r="AB43" s="280"/>
      <c r="AC43" s="280"/>
      <c r="AD43" s="280"/>
      <c r="AE43" s="240"/>
      <c r="AF43" s="8">
        <v>32</v>
      </c>
      <c r="AG43" s="44" t="s">
        <v>259</v>
      </c>
      <c r="AI43" s="5"/>
      <c r="AJ43" s="5"/>
    </row>
    <row r="44" spans="1:36" ht="17.25" customHeight="1" x14ac:dyDescent="0.2">
      <c r="A44" s="27">
        <v>33</v>
      </c>
      <c r="B44" s="218" t="s">
        <v>76</v>
      </c>
      <c r="C44" s="218"/>
      <c r="D44" s="32"/>
      <c r="E44" s="32"/>
      <c r="F44" s="229" t="s">
        <v>2566</v>
      </c>
      <c r="G44" s="229"/>
      <c r="H44" s="151" t="s">
        <v>2608</v>
      </c>
      <c r="I44" s="218" t="s">
        <v>2293</v>
      </c>
      <c r="J44" s="218"/>
      <c r="K44" s="32"/>
      <c r="L44" s="151" t="s">
        <v>2531</v>
      </c>
      <c r="M44" s="103"/>
      <c r="N44" s="103"/>
      <c r="O44" s="103"/>
      <c r="P44" s="151"/>
      <c r="Q44" s="151"/>
      <c r="R44" s="151"/>
      <c r="S44" s="151"/>
      <c r="T44" s="151"/>
      <c r="U44" s="151"/>
      <c r="V44" s="151"/>
      <c r="W44" s="290" t="s">
        <v>390</v>
      </c>
      <c r="X44" s="23" t="s">
        <v>1191</v>
      </c>
      <c r="Y44" s="23"/>
      <c r="Z44" s="23"/>
      <c r="AA44" s="23"/>
      <c r="AB44" s="103" t="s">
        <v>2745</v>
      </c>
      <c r="AD44" s="32"/>
      <c r="AE44" s="216" t="s">
        <v>2483</v>
      </c>
      <c r="AF44" s="27">
        <v>33</v>
      </c>
      <c r="AG44" s="44" t="s">
        <v>259</v>
      </c>
      <c r="AI44" s="5"/>
      <c r="AJ44" s="5"/>
    </row>
    <row r="45" spans="1:36" ht="17.25" customHeight="1" x14ac:dyDescent="0.2">
      <c r="A45" s="27">
        <v>34</v>
      </c>
      <c r="B45" s="32"/>
      <c r="C45" s="32"/>
      <c r="D45" s="151" t="s">
        <v>2230</v>
      </c>
      <c r="E45" s="151"/>
      <c r="F45" s="151"/>
      <c r="G45" s="151"/>
      <c r="H45" s="151"/>
      <c r="I45" s="23" t="s">
        <v>931</v>
      </c>
      <c r="J45" s="218" t="s">
        <v>2631</v>
      </c>
      <c r="K45" s="32"/>
      <c r="L45" s="220" t="s">
        <v>2674</v>
      </c>
      <c r="M45" s="207" t="s">
        <v>1271</v>
      </c>
      <c r="N45" s="207"/>
      <c r="O45" s="207"/>
      <c r="P45" s="151" t="s">
        <v>669</v>
      </c>
      <c r="Q45" s="151" t="s">
        <v>634</v>
      </c>
      <c r="R45" s="151"/>
      <c r="T45" s="218" t="s">
        <v>162</v>
      </c>
      <c r="U45" s="218"/>
      <c r="V45" s="218"/>
      <c r="W45" s="218"/>
      <c r="X45" s="218"/>
      <c r="AA45" s="103" t="s">
        <v>2673</v>
      </c>
      <c r="AB45" s="103"/>
      <c r="AC45" s="103"/>
      <c r="AD45" s="103"/>
      <c r="AF45" s="27">
        <v>34</v>
      </c>
      <c r="AG45" s="44" t="s">
        <v>259</v>
      </c>
      <c r="AI45" s="5"/>
      <c r="AJ45" s="5"/>
    </row>
    <row r="46" spans="1:36" ht="17.25" customHeight="1" x14ac:dyDescent="0.2">
      <c r="A46" s="3">
        <v>35</v>
      </c>
      <c r="C46" s="229" t="s">
        <v>2568</v>
      </c>
      <c r="F46" s="216" t="s">
        <v>2599</v>
      </c>
      <c r="G46" s="216"/>
      <c r="H46" s="99"/>
      <c r="I46" s="151" t="s">
        <v>2637</v>
      </c>
      <c r="J46" s="103"/>
      <c r="K46" s="216" t="s">
        <v>1200</v>
      </c>
      <c r="L46" s="216"/>
      <c r="M46" s="216"/>
      <c r="N46" s="216"/>
      <c r="O46" s="32"/>
      <c r="P46" s="32"/>
      <c r="Q46" s="32"/>
      <c r="R46" s="32"/>
      <c r="S46" s="32"/>
      <c r="T46" s="208" t="s">
        <v>820</v>
      </c>
      <c r="U46" s="136"/>
      <c r="V46" s="32"/>
      <c r="W46" s="32"/>
      <c r="X46" s="208" t="s">
        <v>820</v>
      </c>
      <c r="Y46" s="208"/>
      <c r="Z46" s="136"/>
      <c r="AA46" s="32"/>
      <c r="AB46" s="32"/>
      <c r="AC46" s="32"/>
      <c r="AD46" s="32"/>
      <c r="AE46" s="32"/>
      <c r="AF46" s="3">
        <v>35</v>
      </c>
      <c r="AI46" s="5"/>
      <c r="AJ46" s="5"/>
    </row>
    <row r="47" spans="1:36" ht="17.25" customHeight="1" x14ac:dyDescent="0.2">
      <c r="A47" s="3">
        <v>36</v>
      </c>
      <c r="B47" s="207" t="s">
        <v>2476</v>
      </c>
      <c r="C47" s="207"/>
      <c r="D47" s="32"/>
      <c r="E47" s="216" t="s">
        <v>1724</v>
      </c>
      <c r="F47" s="216"/>
      <c r="G47" s="216" t="s">
        <v>2170</v>
      </c>
      <c r="H47" s="383"/>
      <c r="I47" s="32"/>
      <c r="J47" s="32"/>
      <c r="K47" s="32"/>
      <c r="L47" s="103" t="s">
        <v>2106</v>
      </c>
      <c r="M47" s="103"/>
      <c r="N47" s="214" t="s">
        <v>2408</v>
      </c>
      <c r="O47" s="32"/>
      <c r="P47" s="32"/>
      <c r="Q47" s="32"/>
      <c r="R47" s="32"/>
      <c r="S47" s="32"/>
      <c r="T47" s="216" t="s">
        <v>2664</v>
      </c>
      <c r="U47" s="216" t="s">
        <v>2731</v>
      </c>
      <c r="V47" s="216"/>
      <c r="W47" s="32"/>
      <c r="X47" s="32"/>
      <c r="Y47" s="32"/>
      <c r="Z47" s="32"/>
      <c r="AF47" s="3">
        <v>36</v>
      </c>
      <c r="AG47" s="5"/>
      <c r="AI47" s="5"/>
      <c r="AJ47" s="5"/>
    </row>
    <row r="48" spans="1:36" ht="17.25" customHeight="1" x14ac:dyDescent="0.2">
      <c r="A48" s="3">
        <v>37</v>
      </c>
      <c r="B48" s="32"/>
      <c r="C48" s="32"/>
      <c r="D48" s="32"/>
      <c r="E48" s="32"/>
      <c r="F48" s="151" t="s">
        <v>1354</v>
      </c>
      <c r="G48" s="216" t="s">
        <v>2171</v>
      </c>
      <c r="H48" s="99"/>
      <c r="I48" s="32"/>
      <c r="J48" s="32"/>
      <c r="L48" s="216" t="s">
        <v>2661</v>
      </c>
      <c r="M48" s="216" t="s">
        <v>2660</v>
      </c>
      <c r="N48" s="216"/>
      <c r="O48" s="216"/>
      <c r="P48" s="32"/>
      <c r="Q48" s="32"/>
      <c r="R48" s="32"/>
      <c r="S48" s="32"/>
      <c r="T48" s="23" t="s">
        <v>965</v>
      </c>
      <c r="U48" s="218"/>
      <c r="V48" s="32"/>
      <c r="W48" s="32"/>
      <c r="X48" s="32"/>
      <c r="Y48" s="32"/>
      <c r="Z48" s="32"/>
      <c r="AA48" s="32"/>
      <c r="AB48" s="401" t="s">
        <v>2769</v>
      </c>
      <c r="AC48" s="136"/>
      <c r="AD48" s="32"/>
      <c r="AE48" s="32"/>
      <c r="AF48" s="3">
        <v>37</v>
      </c>
      <c r="AG48" s="5"/>
      <c r="AI48" s="5"/>
      <c r="AJ48" s="5"/>
    </row>
    <row r="49" spans="1:36" ht="17.25" customHeight="1" x14ac:dyDescent="0.2">
      <c r="A49" s="3">
        <v>38</v>
      </c>
      <c r="B49" s="32"/>
      <c r="C49" s="32"/>
      <c r="D49" s="32"/>
      <c r="E49" s="32"/>
      <c r="F49" s="151" t="s">
        <v>2564</v>
      </c>
      <c r="G49" s="216" t="s">
        <v>2070</v>
      </c>
      <c r="H49" s="229" t="s">
        <v>244</v>
      </c>
      <c r="J49" s="216" t="s">
        <v>2655</v>
      </c>
      <c r="K49" s="216"/>
      <c r="L49" s="216" t="s">
        <v>1953</v>
      </c>
      <c r="M49" s="216"/>
      <c r="N49" s="216"/>
      <c r="O49" s="216"/>
      <c r="P49" s="216"/>
      <c r="Q49" s="216"/>
      <c r="R49" s="216"/>
      <c r="S49" s="216"/>
      <c r="T49" s="216"/>
      <c r="U49" s="216"/>
      <c r="V49" s="216"/>
      <c r="W49" s="32"/>
      <c r="X49" s="32"/>
      <c r="Y49" s="32"/>
      <c r="Z49" s="32"/>
      <c r="AA49" s="207" t="s">
        <v>913</v>
      </c>
      <c r="AB49" s="400" t="s">
        <v>2764</v>
      </c>
      <c r="AC49" s="229"/>
      <c r="AD49" s="229"/>
      <c r="AE49" s="32"/>
      <c r="AF49" s="3">
        <v>38</v>
      </c>
      <c r="AG49" s="5"/>
      <c r="AI49" s="5"/>
      <c r="AJ49" s="5"/>
    </row>
    <row r="50" spans="1:36" ht="17.25" customHeight="1" x14ac:dyDescent="0.2">
      <c r="A50" s="3">
        <v>39</v>
      </c>
      <c r="B50" s="32"/>
      <c r="C50" s="32"/>
      <c r="D50" s="32"/>
      <c r="E50" s="32"/>
      <c r="H50" s="220" t="s">
        <v>2629</v>
      </c>
      <c r="I50" s="218" t="s">
        <v>2606</v>
      </c>
      <c r="J50" s="32"/>
      <c r="K50" s="32"/>
      <c r="M50" s="216" t="s">
        <v>2584</v>
      </c>
      <c r="N50" s="216" t="s">
        <v>2355</v>
      </c>
      <c r="O50" s="216"/>
      <c r="P50" s="32"/>
      <c r="Q50" s="218" t="s">
        <v>224</v>
      </c>
      <c r="R50" s="32"/>
      <c r="S50" s="32"/>
      <c r="T50" s="216" t="s">
        <v>2268</v>
      </c>
      <c r="U50" s="216"/>
      <c r="V50" s="32"/>
      <c r="W50" s="32"/>
      <c r="X50" s="32"/>
      <c r="Y50" s="32"/>
      <c r="Z50" s="32"/>
      <c r="AA50" s="216" t="s">
        <v>1931</v>
      </c>
      <c r="AB50" s="32"/>
      <c r="AC50" s="32"/>
      <c r="AD50" s="32"/>
      <c r="AE50" s="32"/>
      <c r="AF50" s="3">
        <v>39</v>
      </c>
      <c r="AG50" s="5"/>
      <c r="AI50" s="5"/>
      <c r="AJ50" s="5"/>
    </row>
    <row r="51" spans="1:36" ht="17.25" customHeight="1" x14ac:dyDescent="0.2">
      <c r="A51" s="3">
        <v>40</v>
      </c>
      <c r="B51" s="32"/>
      <c r="C51" s="32"/>
      <c r="D51" s="32"/>
      <c r="E51" s="32"/>
      <c r="G51" s="218" t="s">
        <v>2606</v>
      </c>
      <c r="H51" s="218"/>
      <c r="I51" s="249" t="s">
        <v>2565</v>
      </c>
      <c r="J51" s="362"/>
      <c r="K51" s="249" t="s">
        <v>2604</v>
      </c>
      <c r="L51" s="362"/>
      <c r="M51" s="362"/>
      <c r="N51" s="362"/>
      <c r="O51" s="362"/>
      <c r="P51" s="362"/>
      <c r="Q51" s="362"/>
      <c r="R51" s="362"/>
      <c r="S51" s="362"/>
      <c r="T51" s="362"/>
      <c r="U51" s="362"/>
      <c r="V51" s="136"/>
      <c r="W51" s="32"/>
      <c r="AA51" s="216" t="s">
        <v>1932</v>
      </c>
      <c r="AB51" s="32"/>
      <c r="AC51" s="32"/>
      <c r="AD51" s="32"/>
      <c r="AE51" s="32"/>
      <c r="AF51" s="3">
        <v>40</v>
      </c>
      <c r="AG51" s="5"/>
      <c r="AI51" s="5"/>
      <c r="AJ51" s="5"/>
    </row>
    <row r="52" spans="1:36" ht="17.25" customHeight="1" x14ac:dyDescent="0.2">
      <c r="A52" s="3">
        <v>41</v>
      </c>
      <c r="B52" s="32"/>
      <c r="C52" s="32"/>
      <c r="D52" s="32"/>
      <c r="E52" s="32"/>
      <c r="G52" s="32"/>
      <c r="H52" s="32"/>
      <c r="I52" s="32"/>
      <c r="J52" s="32"/>
      <c r="K52" s="32"/>
      <c r="L52" s="32"/>
      <c r="M52" s="229" t="s">
        <v>2667</v>
      </c>
      <c r="N52" s="218" t="s">
        <v>528</v>
      </c>
      <c r="P52" s="32"/>
      <c r="Q52" s="32"/>
      <c r="R52" s="32"/>
      <c r="S52" s="32"/>
      <c r="T52" s="216" t="s">
        <v>835</v>
      </c>
      <c r="V52" s="32"/>
      <c r="W52" s="32"/>
      <c r="X52" s="32"/>
      <c r="Y52" s="32"/>
      <c r="Z52" s="32"/>
      <c r="AA52" s="216" t="s">
        <v>1719</v>
      </c>
      <c r="AB52" s="216"/>
      <c r="AC52" s="216"/>
      <c r="AD52" s="216"/>
      <c r="AE52" s="216"/>
      <c r="AF52" s="3">
        <v>41</v>
      </c>
      <c r="AG52" s="5"/>
      <c r="AI52" s="5"/>
      <c r="AJ52" s="5"/>
    </row>
    <row r="53" spans="1:36" ht="17.25" customHeight="1" x14ac:dyDescent="0.2">
      <c r="A53" s="3" t="s">
        <v>245</v>
      </c>
      <c r="B53" s="32"/>
      <c r="C53" s="32"/>
      <c r="D53" s="32"/>
      <c r="E53" s="32"/>
      <c r="F53" s="220" t="s">
        <v>244</v>
      </c>
      <c r="G53" s="32"/>
      <c r="H53" s="207" t="s">
        <v>749</v>
      </c>
      <c r="I53" s="32"/>
      <c r="J53" s="32"/>
      <c r="K53" s="32"/>
      <c r="L53" s="32"/>
      <c r="M53" s="216" t="s">
        <v>2355</v>
      </c>
      <c r="N53" s="32"/>
      <c r="O53" s="32"/>
      <c r="P53" s="32"/>
      <c r="Q53" s="32"/>
      <c r="R53" s="32"/>
      <c r="S53" s="32"/>
      <c r="T53" s="32"/>
      <c r="U53" s="32"/>
      <c r="V53" s="32"/>
      <c r="W53" s="32"/>
      <c r="X53" s="32"/>
      <c r="Y53" s="32"/>
      <c r="Z53" s="216" t="s">
        <v>1692</v>
      </c>
      <c r="AA53" s="32"/>
      <c r="AB53" s="32"/>
      <c r="AC53" s="32"/>
      <c r="AD53" s="32"/>
      <c r="AE53" s="32"/>
      <c r="AF53" s="3" t="s">
        <v>245</v>
      </c>
      <c r="AG53" s="5"/>
      <c r="AI53" s="5"/>
      <c r="AJ53" s="5"/>
    </row>
    <row r="54" spans="1:36" s="11" customFormat="1" ht="17.25" customHeight="1" x14ac:dyDescent="0.2">
      <c r="A54" s="2"/>
      <c r="B54" s="60" t="str">
        <f>B31</f>
        <v>Mon</v>
      </c>
      <c r="C54" s="60" t="str">
        <f t="shared" ref="C54:AE54" si="1">C31</f>
        <v>Tue</v>
      </c>
      <c r="D54" s="60" t="str">
        <f t="shared" si="1"/>
        <v>Wed</v>
      </c>
      <c r="E54" s="60" t="str">
        <f t="shared" si="1"/>
        <v>Thu</v>
      </c>
      <c r="F54" s="60" t="str">
        <f t="shared" si="1"/>
        <v>Fri</v>
      </c>
      <c r="G54" s="60" t="str">
        <f t="shared" si="1"/>
        <v>Sat</v>
      </c>
      <c r="H54" s="60" t="str">
        <f t="shared" si="1"/>
        <v>Sun</v>
      </c>
      <c r="I54" s="60" t="str">
        <f t="shared" si="1"/>
        <v>Mon</v>
      </c>
      <c r="J54" s="60" t="str">
        <f t="shared" si="1"/>
        <v>Tue</v>
      </c>
      <c r="K54" s="60" t="str">
        <f t="shared" si="1"/>
        <v>Wed</v>
      </c>
      <c r="L54" s="60" t="str">
        <f t="shared" si="1"/>
        <v>Thu</v>
      </c>
      <c r="M54" s="45" t="str">
        <f t="shared" si="1"/>
        <v>Fri</v>
      </c>
      <c r="N54" s="45" t="str">
        <f t="shared" si="1"/>
        <v>Sat</v>
      </c>
      <c r="O54" s="45" t="str">
        <f t="shared" si="1"/>
        <v>Sun</v>
      </c>
      <c r="P54" s="45" t="str">
        <f t="shared" si="1"/>
        <v>Mon</v>
      </c>
      <c r="Q54" s="45" t="str">
        <f t="shared" si="1"/>
        <v>Tue</v>
      </c>
      <c r="R54" s="45" t="str">
        <f t="shared" si="1"/>
        <v>Wed</v>
      </c>
      <c r="S54" s="45" t="str">
        <f t="shared" si="1"/>
        <v>Thu</v>
      </c>
      <c r="T54" s="45" t="str">
        <f t="shared" si="1"/>
        <v>Fri</v>
      </c>
      <c r="U54" s="45" t="str">
        <f t="shared" si="1"/>
        <v>Sat</v>
      </c>
      <c r="V54" s="45" t="str">
        <f t="shared" si="1"/>
        <v>Sun</v>
      </c>
      <c r="W54" s="60" t="str">
        <f t="shared" si="1"/>
        <v>Mon</v>
      </c>
      <c r="X54" s="60" t="str">
        <f t="shared" si="1"/>
        <v>Tue</v>
      </c>
      <c r="Y54" s="60" t="str">
        <f t="shared" si="1"/>
        <v>Wed</v>
      </c>
      <c r="Z54" s="60" t="str">
        <f t="shared" si="1"/>
        <v>Thu</v>
      </c>
      <c r="AA54" s="60" t="str">
        <f t="shared" si="1"/>
        <v>Fri</v>
      </c>
      <c r="AB54" s="60" t="str">
        <f t="shared" si="1"/>
        <v>Sat</v>
      </c>
      <c r="AC54" s="60" t="str">
        <f t="shared" si="1"/>
        <v>Sun</v>
      </c>
      <c r="AD54" s="60" t="str">
        <f t="shared" si="1"/>
        <v>Mon</v>
      </c>
      <c r="AE54" s="60" t="str">
        <f t="shared" si="1"/>
        <v>Tue</v>
      </c>
      <c r="AF54" s="2"/>
      <c r="AH54" s="53"/>
    </row>
    <row r="55" spans="1:36" ht="17.25" customHeight="1" x14ac:dyDescent="0.2">
      <c r="A55" s="1"/>
      <c r="B55" s="60">
        <v>1</v>
      </c>
      <c r="C55" s="60">
        <v>2</v>
      </c>
      <c r="D55" s="60">
        <v>3</v>
      </c>
      <c r="E55" s="60">
        <v>4</v>
      </c>
      <c r="F55" s="60">
        <v>5</v>
      </c>
      <c r="G55" s="60">
        <v>6</v>
      </c>
      <c r="H55" s="60">
        <v>7</v>
      </c>
      <c r="I55" s="60">
        <v>8</v>
      </c>
      <c r="J55" s="60">
        <v>9</v>
      </c>
      <c r="K55" s="60">
        <v>10</v>
      </c>
      <c r="L55" s="60">
        <v>11</v>
      </c>
      <c r="M55" s="45">
        <v>12</v>
      </c>
      <c r="N55" s="45">
        <v>13</v>
      </c>
      <c r="O55" s="45">
        <v>14</v>
      </c>
      <c r="P55" s="45">
        <v>15</v>
      </c>
      <c r="Q55" s="45">
        <v>16</v>
      </c>
      <c r="R55" s="45">
        <v>17</v>
      </c>
      <c r="S55" s="45">
        <v>18</v>
      </c>
      <c r="T55" s="45">
        <v>19</v>
      </c>
      <c r="U55" s="45">
        <v>20</v>
      </c>
      <c r="V55" s="45">
        <v>21</v>
      </c>
      <c r="W55" s="60">
        <v>22</v>
      </c>
      <c r="X55" s="60">
        <v>23</v>
      </c>
      <c r="Y55" s="60">
        <v>24</v>
      </c>
      <c r="Z55" s="60">
        <v>25</v>
      </c>
      <c r="AA55" s="60">
        <v>26</v>
      </c>
      <c r="AB55" s="60">
        <v>27</v>
      </c>
      <c r="AC55" s="60">
        <v>28</v>
      </c>
      <c r="AD55" s="60">
        <v>29</v>
      </c>
      <c r="AE55" s="60">
        <v>30</v>
      </c>
      <c r="AF55" s="1"/>
    </row>
    <row r="56" spans="1:36" ht="17.25" customHeight="1" x14ac:dyDescent="0.2">
      <c r="A56" s="128"/>
      <c r="B56" s="217"/>
      <c r="C56" s="217"/>
      <c r="H56" s="217"/>
      <c r="I56" s="217"/>
      <c r="J56" s="217"/>
      <c r="K56" s="217"/>
      <c r="L56" s="217"/>
      <c r="M56" s="321" t="s">
        <v>1790</v>
      </c>
      <c r="N56" s="316"/>
      <c r="O56" s="316"/>
      <c r="P56" s="217"/>
      <c r="S56" s="217"/>
      <c r="T56" s="217"/>
      <c r="U56" s="217"/>
      <c r="V56" s="34" t="s">
        <v>1644</v>
      </c>
      <c r="W56" s="34"/>
      <c r="X56" s="34"/>
      <c r="Y56" s="34"/>
      <c r="Z56" s="217"/>
      <c r="AA56" s="294" t="s">
        <v>1716</v>
      </c>
      <c r="AB56" s="294"/>
      <c r="AC56" s="294"/>
      <c r="AD56" s="217"/>
      <c r="AE56" s="217"/>
      <c r="AF56" s="128"/>
    </row>
    <row r="57" spans="1:36" ht="17.25" customHeight="1" x14ac:dyDescent="0.2">
      <c r="A57" s="128" t="s">
        <v>1495</v>
      </c>
      <c r="B57" s="217"/>
      <c r="C57" s="217"/>
      <c r="D57" s="217"/>
      <c r="E57" s="217"/>
      <c r="F57" s="217"/>
      <c r="G57" s="217"/>
      <c r="H57" s="217"/>
      <c r="I57" s="217"/>
      <c r="J57" s="151" t="s">
        <v>2545</v>
      </c>
      <c r="K57" s="316"/>
      <c r="L57" s="316"/>
      <c r="M57" s="316"/>
      <c r="N57" s="316"/>
      <c r="O57" s="316"/>
      <c r="P57" s="316"/>
      <c r="Q57" s="316"/>
      <c r="R57" s="316"/>
      <c r="S57" s="316"/>
      <c r="T57" s="316"/>
      <c r="U57" s="316"/>
      <c r="V57" s="316"/>
      <c r="W57" s="217"/>
      <c r="X57" s="217"/>
      <c r="Y57" s="217"/>
      <c r="Z57" s="217"/>
      <c r="AA57" s="294" t="s">
        <v>656</v>
      </c>
      <c r="AB57" s="294"/>
      <c r="AC57" s="217"/>
      <c r="AD57" s="217"/>
      <c r="AE57" s="217"/>
      <c r="AF57" s="128"/>
      <c r="AG57" s="10" t="s">
        <v>1495</v>
      </c>
    </row>
    <row r="58" spans="1:36" ht="17.25" customHeight="1" x14ac:dyDescent="0.2">
      <c r="A58" s="128" t="s">
        <v>1495</v>
      </c>
      <c r="B58" s="217"/>
      <c r="C58" s="217"/>
      <c r="D58" s="217"/>
      <c r="E58" s="217"/>
      <c r="F58" s="217"/>
      <c r="G58" s="217"/>
      <c r="H58" s="217"/>
      <c r="I58" s="217"/>
      <c r="J58" s="217"/>
      <c r="K58" s="217"/>
      <c r="L58" s="217"/>
      <c r="M58" s="217"/>
      <c r="N58" s="217"/>
      <c r="O58" s="294" t="s">
        <v>2676</v>
      </c>
      <c r="P58" s="294"/>
      <c r="Q58" s="294"/>
      <c r="R58" s="294"/>
      <c r="S58" s="294"/>
      <c r="T58" s="294"/>
      <c r="U58" s="294"/>
      <c r="V58" s="217"/>
      <c r="W58" s="217"/>
      <c r="X58" s="217"/>
      <c r="Y58" s="217"/>
      <c r="Z58" s="217"/>
      <c r="AA58" s="294" t="s">
        <v>2703</v>
      </c>
      <c r="AB58" s="294"/>
      <c r="AC58" s="217"/>
      <c r="AD58" s="217"/>
      <c r="AE58" s="217"/>
      <c r="AF58" s="128"/>
      <c r="AG58" s="10" t="s">
        <v>1495</v>
      </c>
    </row>
    <row r="59" spans="1:36" ht="17.25" customHeight="1" x14ac:dyDescent="0.2">
      <c r="A59" s="128" t="s">
        <v>1495</v>
      </c>
      <c r="B59" s="217"/>
      <c r="C59" s="217"/>
      <c r="D59" s="217"/>
      <c r="E59" s="217"/>
      <c r="F59" s="217"/>
      <c r="G59" s="217"/>
      <c r="H59" s="217"/>
      <c r="I59" s="217"/>
      <c r="J59" s="217"/>
      <c r="K59" s="217"/>
      <c r="P59" s="217"/>
      <c r="Q59" s="229" t="s">
        <v>2701</v>
      </c>
      <c r="R59" s="316"/>
      <c r="S59" s="316"/>
      <c r="T59" s="316"/>
      <c r="U59" s="316"/>
      <c r="V59" s="316"/>
      <c r="W59" s="316"/>
      <c r="X59" s="316"/>
      <c r="Y59" s="316"/>
      <c r="Z59" s="316"/>
      <c r="AA59" s="316"/>
      <c r="AB59" s="316"/>
      <c r="AC59" s="316"/>
      <c r="AD59" s="217"/>
      <c r="AE59" s="217"/>
      <c r="AF59" s="128"/>
      <c r="AG59" s="10" t="s">
        <v>1495</v>
      </c>
    </row>
    <row r="60" spans="1:36" ht="17.25" customHeight="1" x14ac:dyDescent="0.2">
      <c r="A60" s="126" t="s">
        <v>356</v>
      </c>
      <c r="B60" s="216" t="s">
        <v>2588</v>
      </c>
      <c r="C60" s="216"/>
      <c r="D60" s="216"/>
      <c r="E60" s="216"/>
      <c r="F60" s="216"/>
      <c r="G60" s="216"/>
      <c r="H60" s="216"/>
      <c r="I60" s="216">
        <v>1</v>
      </c>
      <c r="J60" s="216" t="s">
        <v>2468</v>
      </c>
      <c r="K60" s="216"/>
      <c r="L60" s="216"/>
      <c r="M60" s="316"/>
      <c r="N60" s="316"/>
      <c r="O60" s="316"/>
      <c r="P60" s="216">
        <v>2</v>
      </c>
      <c r="Q60" s="216" t="s">
        <v>2723</v>
      </c>
      <c r="R60" s="216"/>
      <c r="S60" s="216"/>
      <c r="T60" s="216"/>
      <c r="U60" s="216"/>
      <c r="V60" s="216"/>
      <c r="W60" s="216">
        <v>3</v>
      </c>
      <c r="X60" s="216" t="s">
        <v>2733</v>
      </c>
      <c r="Y60" s="216"/>
      <c r="Z60" s="216"/>
      <c r="AA60" s="216"/>
      <c r="AB60" s="216"/>
      <c r="AC60" s="32"/>
      <c r="AD60" s="32"/>
      <c r="AE60" s="32"/>
      <c r="AF60" s="126" t="s">
        <v>356</v>
      </c>
    </row>
    <row r="61" spans="1:36" ht="17.25" customHeight="1" x14ac:dyDescent="0.2">
      <c r="A61" s="126" t="s">
        <v>281</v>
      </c>
      <c r="B61" s="216" t="s">
        <v>1644</v>
      </c>
      <c r="C61" s="216"/>
      <c r="D61" s="216"/>
      <c r="E61" s="216"/>
      <c r="F61" s="216"/>
      <c r="G61" s="216"/>
      <c r="H61" s="216"/>
      <c r="I61" s="216"/>
      <c r="J61" s="216"/>
      <c r="K61" s="216"/>
      <c r="L61" s="216" t="s">
        <v>2666</v>
      </c>
      <c r="M61" s="216"/>
      <c r="N61" s="216"/>
      <c r="O61" s="216"/>
      <c r="P61" s="216"/>
      <c r="Q61" s="216"/>
      <c r="R61" s="216"/>
      <c r="S61" s="216"/>
      <c r="T61" s="216"/>
      <c r="U61" s="216"/>
      <c r="V61" s="216"/>
      <c r="Z61" s="32"/>
      <c r="AA61" s="32"/>
      <c r="AB61" s="32"/>
      <c r="AC61" s="32"/>
      <c r="AD61" s="32"/>
      <c r="AE61" s="32"/>
      <c r="AF61" s="126" t="s">
        <v>281</v>
      </c>
    </row>
    <row r="62" spans="1:36" ht="17.25" customHeight="1" x14ac:dyDescent="0.2">
      <c r="A62" s="133" t="s">
        <v>1514</v>
      </c>
      <c r="B62" s="216" t="s">
        <v>2574</v>
      </c>
      <c r="C62" s="216"/>
      <c r="D62" s="216"/>
      <c r="E62" s="216"/>
      <c r="F62" s="216"/>
      <c r="G62" s="216"/>
      <c r="H62" s="216"/>
      <c r="I62" s="32"/>
      <c r="J62" s="32"/>
      <c r="K62" s="32"/>
      <c r="L62" s="216" t="s">
        <v>2663</v>
      </c>
      <c r="M62" s="216" t="s">
        <v>2659</v>
      </c>
      <c r="N62" s="216"/>
      <c r="O62" s="216"/>
      <c r="P62" s="216"/>
      <c r="Q62" s="216"/>
      <c r="R62" s="216"/>
      <c r="S62" s="216"/>
      <c r="T62" s="216"/>
      <c r="U62" s="216"/>
      <c r="V62" s="32"/>
      <c r="W62" s="32"/>
      <c r="X62" s="32"/>
      <c r="Y62" s="32"/>
      <c r="Z62" s="32"/>
      <c r="AA62" s="32"/>
      <c r="AB62" s="32"/>
      <c r="AC62" s="32"/>
      <c r="AD62" s="32"/>
      <c r="AE62" s="32"/>
      <c r="AF62" s="133" t="s">
        <v>1514</v>
      </c>
    </row>
    <row r="63" spans="1:36" ht="17.25" customHeight="1" x14ac:dyDescent="0.2">
      <c r="A63" s="125" t="s">
        <v>17</v>
      </c>
      <c r="B63" s="196" t="s">
        <v>2593</v>
      </c>
      <c r="C63" s="196"/>
      <c r="D63" s="196"/>
      <c r="E63" s="196"/>
      <c r="F63" s="196"/>
      <c r="G63" s="196"/>
      <c r="H63" s="32"/>
      <c r="I63" s="32"/>
      <c r="J63" s="32"/>
      <c r="K63" s="216" t="s">
        <v>2765</v>
      </c>
      <c r="L63" s="216"/>
      <c r="M63" s="216"/>
      <c r="N63" s="216"/>
      <c r="O63" s="216"/>
      <c r="P63" s="216"/>
      <c r="Q63" s="216"/>
      <c r="R63" s="216"/>
      <c r="S63" s="216"/>
      <c r="T63" s="216"/>
      <c r="U63" s="216"/>
      <c r="V63" s="216"/>
      <c r="W63" s="216"/>
      <c r="X63" s="216">
        <v>2</v>
      </c>
      <c r="Y63" s="216"/>
      <c r="Z63" s="216"/>
      <c r="AA63" s="216"/>
      <c r="AB63" s="216"/>
      <c r="AC63" s="32"/>
      <c r="AD63" s="32"/>
      <c r="AE63" s="32"/>
      <c r="AF63" s="125" t="s">
        <v>17</v>
      </c>
    </row>
    <row r="64" spans="1:36" ht="17.25" customHeight="1" x14ac:dyDescent="0.2">
      <c r="A64" s="125" t="s">
        <v>18</v>
      </c>
      <c r="B64" s="216" t="s">
        <v>2789</v>
      </c>
      <c r="C64" s="216"/>
      <c r="D64" s="216"/>
      <c r="E64" s="216"/>
      <c r="F64" s="216"/>
      <c r="G64" s="216"/>
      <c r="W64" s="216" t="s">
        <v>2477</v>
      </c>
      <c r="X64" s="216"/>
      <c r="Y64" s="216"/>
      <c r="Z64" s="216"/>
      <c r="AA64" s="216"/>
      <c r="AB64" s="216"/>
      <c r="AC64" s="216"/>
      <c r="AD64" s="216" t="s">
        <v>2700</v>
      </c>
      <c r="AE64" s="216"/>
      <c r="AF64" s="125" t="s">
        <v>18</v>
      </c>
    </row>
    <row r="65" spans="1:32" ht="17.25" customHeight="1" x14ac:dyDescent="0.2">
      <c r="A65" s="125" t="s">
        <v>357</v>
      </c>
      <c r="B65" s="215" t="s">
        <v>2569</v>
      </c>
      <c r="C65" s="215"/>
      <c r="D65" s="215"/>
      <c r="E65" s="215"/>
      <c r="F65" s="215"/>
      <c r="G65" s="215">
        <v>2</v>
      </c>
      <c r="H65" s="215" t="s">
        <v>1858</v>
      </c>
      <c r="I65" s="215"/>
      <c r="J65" s="215"/>
      <c r="K65" s="215"/>
      <c r="L65" s="215"/>
      <c r="M65" s="215"/>
      <c r="N65" s="215"/>
      <c r="O65" s="215" t="s">
        <v>2633</v>
      </c>
      <c r="P65" s="215"/>
      <c r="Q65" s="215"/>
      <c r="R65" s="215"/>
      <c r="S65" s="215"/>
      <c r="T65" s="224"/>
      <c r="U65" s="224">
        <v>1</v>
      </c>
      <c r="V65" s="224" t="s">
        <v>2751</v>
      </c>
      <c r="W65" s="215"/>
      <c r="X65" s="215"/>
      <c r="Y65" s="215"/>
      <c r="Z65" s="215"/>
      <c r="AA65" s="316"/>
      <c r="AB65" s="316"/>
      <c r="AC65" s="215"/>
      <c r="AD65" s="215"/>
      <c r="AE65" s="215"/>
      <c r="AF65" s="125" t="s">
        <v>357</v>
      </c>
    </row>
    <row r="66" spans="1:32" ht="17.25" customHeight="1" x14ac:dyDescent="0.2">
      <c r="A66" s="125" t="s">
        <v>358</v>
      </c>
      <c r="B66" s="32"/>
      <c r="C66" s="32"/>
      <c r="D66" s="32"/>
      <c r="E66" s="32"/>
      <c r="F66" s="32"/>
      <c r="G66" s="32"/>
      <c r="H66" s="32"/>
      <c r="P66" s="216" t="s">
        <v>2697</v>
      </c>
      <c r="Q66" s="216"/>
      <c r="R66" s="216"/>
      <c r="S66" s="216"/>
      <c r="T66" s="224"/>
      <c r="U66" s="224"/>
      <c r="V66" s="224"/>
      <c r="W66" s="216"/>
      <c r="X66" s="216"/>
      <c r="Y66" s="216"/>
      <c r="Z66" s="216"/>
      <c r="AA66" s="224"/>
      <c r="AB66" s="224"/>
      <c r="AC66" s="224"/>
      <c r="AD66" s="402" t="s">
        <v>2697</v>
      </c>
      <c r="AE66" s="216"/>
      <c r="AF66" s="125" t="s">
        <v>358</v>
      </c>
    </row>
    <row r="67" spans="1:32" ht="17.25" customHeight="1" x14ac:dyDescent="0.2">
      <c r="A67" s="127"/>
      <c r="B67" s="32"/>
      <c r="C67" s="32"/>
      <c r="D67" s="34" t="s">
        <v>1296</v>
      </c>
      <c r="E67" s="34"/>
      <c r="F67" s="34"/>
      <c r="G67" s="34"/>
      <c r="H67" s="32"/>
      <c r="I67" s="215" t="s">
        <v>2643</v>
      </c>
      <c r="J67" s="215"/>
      <c r="K67" s="215"/>
      <c r="L67" s="215"/>
      <c r="W67" s="32"/>
      <c r="X67" s="32"/>
      <c r="Y67" s="32"/>
      <c r="Z67" s="32"/>
      <c r="AA67" s="32"/>
      <c r="AB67" s="32"/>
      <c r="AC67" s="32"/>
      <c r="AD67" s="215" t="s">
        <v>2643</v>
      </c>
      <c r="AE67" s="215"/>
      <c r="AF67" s="127"/>
    </row>
    <row r="68" spans="1:32" ht="17.25" customHeight="1" x14ac:dyDescent="0.2">
      <c r="A68" s="127"/>
      <c r="B68" s="32"/>
      <c r="C68" s="294" t="s">
        <v>1502</v>
      </c>
      <c r="D68" s="32"/>
      <c r="E68" s="32"/>
      <c r="F68" s="32"/>
      <c r="M68" s="109" t="s">
        <v>1879</v>
      </c>
      <c r="N68" s="109"/>
      <c r="O68" s="109"/>
      <c r="P68" s="109"/>
      <c r="Q68" s="109"/>
      <c r="R68" s="109"/>
      <c r="S68" s="109"/>
      <c r="T68" s="109"/>
      <c r="U68" s="109"/>
      <c r="V68" s="109"/>
      <c r="W68" s="32"/>
      <c r="X68" s="32"/>
      <c r="Y68" s="32"/>
      <c r="Z68" s="32"/>
      <c r="AA68" s="32"/>
      <c r="AB68" s="32"/>
      <c r="AC68" s="32"/>
      <c r="AD68" s="32"/>
      <c r="AE68" s="32"/>
      <c r="AF68" s="127"/>
    </row>
    <row r="69" spans="1:32" ht="17.25" customHeight="1" x14ac:dyDescent="0.2">
      <c r="A69" s="127"/>
      <c r="B69" s="32"/>
      <c r="C69" s="32"/>
      <c r="D69" s="32"/>
      <c r="E69" s="294" t="s">
        <v>507</v>
      </c>
      <c r="F69" s="294"/>
      <c r="G69" s="294"/>
      <c r="H69" s="294"/>
      <c r="I69" s="294"/>
      <c r="J69" s="32"/>
      <c r="K69" s="32"/>
      <c r="L69" s="32"/>
      <c r="M69" s="32"/>
      <c r="N69" s="294" t="s">
        <v>2667</v>
      </c>
      <c r="O69" s="294"/>
      <c r="P69" s="32"/>
      <c r="Q69" s="32"/>
      <c r="R69" s="32"/>
      <c r="S69" s="32"/>
      <c r="U69" s="32"/>
      <c r="V69" s="32"/>
      <c r="W69" s="32"/>
      <c r="X69" s="32"/>
      <c r="Y69" s="32"/>
      <c r="Z69" s="32"/>
      <c r="AA69" s="32"/>
      <c r="AB69" s="32"/>
      <c r="AC69" s="32"/>
      <c r="AD69" s="32"/>
      <c r="AE69" s="32"/>
      <c r="AF69" s="127"/>
    </row>
    <row r="70" spans="1:32" ht="17.25" customHeight="1" x14ac:dyDescent="0.2">
      <c r="A70" s="124" t="s">
        <v>359</v>
      </c>
      <c r="B70" s="32"/>
      <c r="C70" s="32"/>
      <c r="D70" s="32"/>
      <c r="E70" s="32"/>
      <c r="F70" s="32"/>
      <c r="G70" s="32"/>
      <c r="H70" s="32"/>
      <c r="I70" s="32"/>
      <c r="J70" s="32"/>
      <c r="K70" s="32"/>
      <c r="L70" s="32"/>
      <c r="M70" s="361" t="s">
        <v>1676</v>
      </c>
      <c r="N70" s="361"/>
      <c r="O70" s="32"/>
      <c r="P70" s="32"/>
      <c r="Q70" s="32"/>
      <c r="R70" s="32"/>
      <c r="S70" s="32"/>
      <c r="U70" s="32"/>
      <c r="V70" s="32"/>
      <c r="W70" s="32"/>
      <c r="X70" s="32"/>
      <c r="Y70" s="32"/>
      <c r="Z70" s="32"/>
      <c r="AA70" s="32"/>
      <c r="AB70" s="32"/>
      <c r="AC70" s="32"/>
      <c r="AD70" s="32"/>
      <c r="AE70" s="32"/>
      <c r="AF70" s="124" t="s">
        <v>359</v>
      </c>
    </row>
    <row r="71" spans="1:32" ht="17.25" customHeight="1" x14ac:dyDescent="0.2">
      <c r="A71" s="125" t="s">
        <v>9</v>
      </c>
      <c r="B71" s="32"/>
      <c r="C71" s="32"/>
      <c r="D71" s="32"/>
      <c r="E71" s="32"/>
      <c r="F71" s="239" t="s">
        <v>1962</v>
      </c>
      <c r="G71" s="239"/>
      <c r="H71" s="239"/>
      <c r="I71" s="239"/>
      <c r="J71" s="32"/>
      <c r="K71" s="32"/>
      <c r="L71" s="32"/>
      <c r="M71" s="196" t="s">
        <v>884</v>
      </c>
      <c r="N71" s="196"/>
      <c r="O71" s="196"/>
      <c r="P71" s="196"/>
      <c r="Q71" s="196"/>
      <c r="R71" s="32"/>
      <c r="S71" s="32"/>
      <c r="T71" s="102" t="s">
        <v>2706</v>
      </c>
      <c r="U71" s="102"/>
      <c r="V71" s="215" t="s">
        <v>2678</v>
      </c>
      <c r="W71" s="215"/>
      <c r="X71" s="215"/>
      <c r="Y71" s="215"/>
      <c r="AE71" s="215" t="s">
        <v>2356</v>
      </c>
      <c r="AF71" s="125" t="s">
        <v>9</v>
      </c>
    </row>
    <row r="72" spans="1:32" ht="17.25" customHeight="1" x14ac:dyDescent="0.2">
      <c r="A72" s="125" t="s">
        <v>10</v>
      </c>
      <c r="B72" s="32"/>
      <c r="C72" s="32"/>
      <c r="D72" s="32"/>
      <c r="E72" s="32"/>
      <c r="F72" s="239" t="s">
        <v>2378</v>
      </c>
      <c r="G72" s="239"/>
      <c r="H72" s="239"/>
      <c r="I72" s="239"/>
      <c r="J72" s="32"/>
      <c r="K72" s="32"/>
      <c r="L72" s="32"/>
      <c r="M72" s="218" t="s">
        <v>2679</v>
      </c>
      <c r="N72" s="215" t="s">
        <v>1598</v>
      </c>
      <c r="O72" s="215"/>
      <c r="P72" s="215"/>
      <c r="S72" s="106"/>
      <c r="T72" s="106"/>
      <c r="U72" s="106"/>
      <c r="V72" s="106"/>
      <c r="W72" s="106"/>
      <c r="X72" s="106"/>
      <c r="Y72" s="106"/>
      <c r="Z72" s="106"/>
      <c r="AA72" s="106"/>
      <c r="AB72" s="229" t="s">
        <v>2744</v>
      </c>
      <c r="AC72" s="106"/>
      <c r="AD72" s="106"/>
      <c r="AE72" s="106"/>
      <c r="AF72" s="125" t="s">
        <v>10</v>
      </c>
    </row>
    <row r="73" spans="1:32" ht="17.25" customHeight="1" x14ac:dyDescent="0.2">
      <c r="A73" s="125" t="s">
        <v>11</v>
      </c>
      <c r="B73" s="368" t="s">
        <v>2509</v>
      </c>
      <c r="C73" s="368"/>
      <c r="D73" s="368"/>
      <c r="E73" s="368"/>
      <c r="F73" s="368"/>
      <c r="G73" s="368"/>
      <c r="H73" s="368"/>
      <c r="I73" s="196" t="s">
        <v>2595</v>
      </c>
      <c r="J73" s="196"/>
      <c r="K73" s="196"/>
      <c r="L73" s="196"/>
      <c r="M73" s="196"/>
      <c r="N73" s="196"/>
      <c r="O73" s="196"/>
      <c r="P73" s="196"/>
      <c r="Q73" s="196"/>
      <c r="R73" s="196"/>
      <c r="S73" s="196" t="s">
        <v>33</v>
      </c>
      <c r="X73" s="215" t="s">
        <v>2736</v>
      </c>
      <c r="Y73" s="215"/>
      <c r="Z73" s="215"/>
      <c r="AA73" s="32"/>
      <c r="AB73" s="32"/>
      <c r="AF73" s="125" t="s">
        <v>11</v>
      </c>
    </row>
    <row r="74" spans="1:32" ht="17.25" customHeight="1" x14ac:dyDescent="0.2">
      <c r="A74" s="125" t="s">
        <v>12</v>
      </c>
      <c r="B74" s="32"/>
      <c r="C74" s="32"/>
      <c r="D74" s="32"/>
      <c r="E74" s="32"/>
      <c r="F74" s="214" t="s">
        <v>731</v>
      </c>
      <c r="G74" s="214"/>
      <c r="H74" s="32"/>
      <c r="I74" s="32"/>
      <c r="J74" s="32"/>
      <c r="L74" s="218" t="s">
        <v>1050</v>
      </c>
      <c r="M74" s="218"/>
      <c r="N74" s="218"/>
      <c r="O74" s="218"/>
      <c r="P74" s="32"/>
      <c r="T74" s="215" t="s">
        <v>821</v>
      </c>
      <c r="U74" s="215"/>
      <c r="AA74" s="220" t="s">
        <v>1050</v>
      </c>
      <c r="AB74" s="220"/>
      <c r="AC74" s="220"/>
      <c r="AD74" s="32"/>
      <c r="AE74" s="32"/>
      <c r="AF74" s="125" t="s">
        <v>12</v>
      </c>
    </row>
    <row r="75" spans="1:32" ht="17.25" customHeight="1" x14ac:dyDescent="0.2">
      <c r="A75" s="125" t="s">
        <v>13</v>
      </c>
      <c r="B75" s="32"/>
      <c r="C75" s="32"/>
      <c r="D75" s="32"/>
      <c r="E75" s="32"/>
      <c r="G75" s="215" t="s">
        <v>2579</v>
      </c>
      <c r="H75" s="215" t="s">
        <v>411</v>
      </c>
      <c r="I75" s="32"/>
      <c r="J75" s="32"/>
      <c r="K75" s="32"/>
      <c r="L75" s="32"/>
      <c r="M75" s="239" t="s">
        <v>2644</v>
      </c>
      <c r="N75" s="239"/>
      <c r="O75" s="32"/>
      <c r="P75" s="32"/>
      <c r="Q75" s="32"/>
      <c r="R75" s="32"/>
      <c r="S75" s="32"/>
      <c r="T75" s="32"/>
      <c r="U75" s="32"/>
      <c r="V75" s="32"/>
      <c r="W75" s="32"/>
      <c r="X75" s="32"/>
      <c r="Y75" s="32"/>
      <c r="Z75" s="32"/>
      <c r="AA75" s="32"/>
      <c r="AB75" s="32"/>
      <c r="AC75" s="32"/>
      <c r="AD75" s="32"/>
      <c r="AE75" s="32"/>
      <c r="AF75" s="125" t="s">
        <v>13</v>
      </c>
    </row>
    <row r="76" spans="1:32" ht="17.25" customHeight="1" x14ac:dyDescent="0.2">
      <c r="A76" s="125" t="s">
        <v>14</v>
      </c>
      <c r="B76" s="32"/>
      <c r="C76" s="32"/>
      <c r="D76" s="32"/>
      <c r="E76" s="32"/>
      <c r="F76" s="32"/>
      <c r="G76" s="215" t="s">
        <v>2609</v>
      </c>
      <c r="H76" s="99"/>
      <c r="I76" s="32"/>
      <c r="J76" s="32"/>
      <c r="K76" s="32"/>
      <c r="L76" s="32"/>
      <c r="M76" s="239" t="s">
        <v>871</v>
      </c>
      <c r="N76" s="239"/>
      <c r="O76" s="241"/>
      <c r="P76" s="32"/>
      <c r="Q76" s="32"/>
      <c r="R76" s="32"/>
      <c r="S76" s="32"/>
      <c r="T76" s="32"/>
      <c r="U76" s="32"/>
      <c r="V76" s="32"/>
      <c r="W76" s="32"/>
      <c r="X76" s="32"/>
      <c r="Y76" s="32"/>
      <c r="Z76" s="32"/>
      <c r="AA76" s="215" t="s">
        <v>2710</v>
      </c>
      <c r="AB76" s="215"/>
      <c r="AC76" s="215"/>
      <c r="AD76" s="32"/>
      <c r="AE76" s="32"/>
      <c r="AF76" s="125" t="s">
        <v>14</v>
      </c>
    </row>
    <row r="77" spans="1:32" ht="17.25" customHeight="1" x14ac:dyDescent="0.2">
      <c r="A77" s="125" t="s">
        <v>15</v>
      </c>
      <c r="B77" s="32"/>
      <c r="C77" s="32"/>
      <c r="D77" s="32"/>
      <c r="E77" s="32"/>
      <c r="F77" s="32"/>
      <c r="G77" s="215" t="s">
        <v>2610</v>
      </c>
      <c r="H77" s="99"/>
      <c r="I77" s="32"/>
      <c r="J77" s="32"/>
      <c r="K77" s="32"/>
      <c r="L77" s="32"/>
      <c r="M77" s="216" t="s">
        <v>2652</v>
      </c>
      <c r="N77" s="216"/>
      <c r="O77" s="32"/>
      <c r="P77" s="32"/>
      <c r="Q77" s="32"/>
      <c r="R77" s="32"/>
      <c r="S77" s="32"/>
      <c r="T77" s="32"/>
      <c r="U77" s="32"/>
      <c r="V77" s="32"/>
      <c r="W77" s="32"/>
      <c r="X77" s="32"/>
      <c r="Y77" s="32"/>
      <c r="Z77" s="32"/>
      <c r="AC77" s="32"/>
      <c r="AD77" s="32"/>
      <c r="AE77" s="32"/>
      <c r="AF77" s="125" t="s">
        <v>15</v>
      </c>
    </row>
    <row r="78" spans="1:32" ht="17.25" customHeight="1" x14ac:dyDescent="0.2">
      <c r="A78" s="125" t="s">
        <v>29</v>
      </c>
      <c r="B78" s="32"/>
      <c r="C78" s="32"/>
      <c r="D78" s="32"/>
      <c r="E78" s="32"/>
      <c r="F78" s="216" t="s">
        <v>2605</v>
      </c>
      <c r="G78" s="216"/>
      <c r="H78" s="32"/>
      <c r="I78" s="32"/>
      <c r="J78" s="32" t="s">
        <v>33</v>
      </c>
      <c r="K78" s="32"/>
      <c r="L78" s="216" t="s">
        <v>2662</v>
      </c>
      <c r="M78" s="216"/>
      <c r="N78" s="216"/>
      <c r="O78" s="216"/>
      <c r="P78" s="216"/>
      <c r="Q78" s="216"/>
      <c r="R78" s="216"/>
      <c r="S78" s="216"/>
      <c r="T78" s="216"/>
      <c r="U78" s="216"/>
      <c r="V78" s="99"/>
      <c r="W78" s="32"/>
      <c r="X78" s="32"/>
      <c r="Y78" s="32"/>
      <c r="Z78" s="32"/>
      <c r="AA78" s="103" t="s">
        <v>244</v>
      </c>
      <c r="AB78" s="103"/>
      <c r="AC78" s="32"/>
      <c r="AD78" s="32"/>
      <c r="AE78" s="32"/>
      <c r="AF78" s="125" t="s">
        <v>29</v>
      </c>
    </row>
    <row r="79" spans="1:32" ht="17.25" customHeight="1" x14ac:dyDescent="0.2">
      <c r="A79" s="125"/>
      <c r="B79" s="32"/>
      <c r="C79" s="32"/>
      <c r="D79" s="32"/>
      <c r="E79" s="32"/>
      <c r="F79" s="34" t="s">
        <v>2238</v>
      </c>
      <c r="L79" s="229" t="s">
        <v>2662</v>
      </c>
      <c r="M79" s="229"/>
      <c r="N79" s="229"/>
      <c r="O79" s="229"/>
      <c r="P79" s="229"/>
      <c r="Q79" s="229"/>
      <c r="R79" s="229"/>
      <c r="S79" s="229"/>
      <c r="T79" s="229"/>
      <c r="U79" s="229"/>
      <c r="V79" s="229"/>
      <c r="W79" s="32"/>
      <c r="X79" s="32"/>
      <c r="Y79" s="32"/>
      <c r="Z79" s="32"/>
      <c r="AA79" s="32"/>
      <c r="AB79" s="32"/>
      <c r="AC79" s="32"/>
      <c r="AD79" s="32"/>
      <c r="AE79" s="32"/>
      <c r="AF79" s="125"/>
    </row>
    <row r="80" spans="1:32" ht="17.25" customHeight="1" x14ac:dyDescent="0.2">
      <c r="A80" s="123" t="s">
        <v>360</v>
      </c>
      <c r="B80" s="32"/>
      <c r="C80" s="32"/>
      <c r="D80" s="32"/>
      <c r="E80" s="32"/>
      <c r="F80" s="32"/>
      <c r="G80" s="32"/>
      <c r="H80" s="32"/>
      <c r="I80" s="32"/>
      <c r="J80" s="32"/>
      <c r="K80" s="294" t="s">
        <v>2544</v>
      </c>
      <c r="L80" s="294"/>
      <c r="M80" s="294"/>
      <c r="N80" s="294"/>
      <c r="O80" s="32"/>
      <c r="P80" s="32"/>
      <c r="Q80" s="32"/>
      <c r="R80" s="32"/>
      <c r="S80" s="32"/>
      <c r="T80" s="294" t="s">
        <v>2623</v>
      </c>
      <c r="U80" s="294"/>
      <c r="V80" s="32"/>
      <c r="W80" s="32"/>
      <c r="X80" s="32"/>
      <c r="Y80" s="32"/>
      <c r="Z80" s="32"/>
      <c r="AA80" s="32"/>
      <c r="AB80" s="32"/>
      <c r="AC80" s="32"/>
      <c r="AD80" s="32"/>
      <c r="AE80" s="32"/>
      <c r="AF80" s="123" t="s">
        <v>360</v>
      </c>
    </row>
    <row r="81" spans="1:36" ht="17.25" customHeight="1" x14ac:dyDescent="0.2">
      <c r="A81" s="125">
        <v>42</v>
      </c>
      <c r="B81" s="106"/>
      <c r="C81" s="106"/>
      <c r="D81" s="106"/>
      <c r="E81" s="106"/>
      <c r="F81" s="106"/>
      <c r="G81" s="106"/>
      <c r="H81" s="106"/>
      <c r="I81" s="311" t="s">
        <v>2692</v>
      </c>
      <c r="J81" s="311"/>
      <c r="K81" s="311"/>
      <c r="L81" s="311"/>
      <c r="M81" s="311"/>
      <c r="N81" s="311"/>
      <c r="O81" s="311">
        <v>1</v>
      </c>
      <c r="P81" s="106"/>
      <c r="Q81" s="106"/>
      <c r="R81" s="106"/>
      <c r="S81" s="106"/>
      <c r="T81" s="106"/>
      <c r="U81" s="106"/>
      <c r="V81" s="106"/>
      <c r="W81" s="106"/>
      <c r="X81" s="106"/>
      <c r="Y81" s="106"/>
      <c r="Z81" s="106"/>
      <c r="AA81" s="106"/>
      <c r="AB81" s="106"/>
      <c r="AC81" s="106"/>
      <c r="AD81" s="106"/>
      <c r="AE81" s="106"/>
      <c r="AF81" s="125">
        <v>42</v>
      </c>
    </row>
    <row r="82" spans="1:36" ht="17.25" customHeight="1" x14ac:dyDescent="0.2">
      <c r="A82" s="125">
        <v>43</v>
      </c>
      <c r="B82" s="32"/>
      <c r="C82" s="32"/>
      <c r="D82" s="32"/>
      <c r="E82" s="32"/>
      <c r="F82" s="32"/>
      <c r="G82" s="215" t="s">
        <v>2626</v>
      </c>
      <c r="H82" s="215"/>
      <c r="I82" s="32"/>
      <c r="J82" s="32"/>
      <c r="K82" s="32"/>
      <c r="M82" s="220" t="s">
        <v>2684</v>
      </c>
      <c r="N82" s="220"/>
      <c r="O82" s="32"/>
      <c r="P82" s="32"/>
      <c r="Q82" s="32"/>
      <c r="R82" s="215" t="s">
        <v>2705</v>
      </c>
      <c r="S82" s="196" t="s">
        <v>1015</v>
      </c>
      <c r="T82" s="196"/>
      <c r="U82" s="196"/>
      <c r="V82" s="32"/>
      <c r="W82" s="32"/>
      <c r="X82" s="32"/>
      <c r="Y82" s="32"/>
      <c r="Z82" s="32"/>
      <c r="AA82" s="32"/>
      <c r="AB82" s="32"/>
      <c r="AC82" s="32"/>
      <c r="AD82" s="32"/>
      <c r="AE82" s="32"/>
      <c r="AF82" s="125">
        <v>43</v>
      </c>
    </row>
    <row r="83" spans="1:36" ht="17.25" customHeight="1" x14ac:dyDescent="0.2">
      <c r="A83" s="125">
        <v>44</v>
      </c>
      <c r="B83" s="32"/>
      <c r="C83" s="32"/>
      <c r="D83" s="32"/>
      <c r="E83" s="215" t="s">
        <v>2607</v>
      </c>
      <c r="F83" s="215"/>
      <c r="H83" s="32"/>
      <c r="I83" s="32"/>
      <c r="J83" s="32"/>
      <c r="K83" s="32"/>
      <c r="L83" s="32"/>
      <c r="Q83" s="32"/>
      <c r="R83" s="32"/>
      <c r="V83" s="215" t="s">
        <v>2729</v>
      </c>
      <c r="W83" s="215"/>
      <c r="X83" s="215"/>
      <c r="Y83" s="215"/>
      <c r="Z83" s="215"/>
      <c r="AA83" s="215"/>
      <c r="AB83" s="215"/>
      <c r="AC83" s="215"/>
      <c r="AD83" s="215"/>
      <c r="AE83" s="215"/>
      <c r="AF83" s="125">
        <v>44</v>
      </c>
    </row>
    <row r="84" spans="1:36" ht="17.25" customHeight="1" x14ac:dyDescent="0.2">
      <c r="A84" s="125">
        <v>45</v>
      </c>
      <c r="B84" s="32"/>
      <c r="C84" s="32"/>
      <c r="D84" s="32"/>
      <c r="E84" s="215" t="s">
        <v>2060</v>
      </c>
      <c r="F84" s="215"/>
      <c r="G84" s="215"/>
      <c r="H84" s="215"/>
      <c r="I84" s="215"/>
      <c r="J84" s="32"/>
      <c r="K84" s="32"/>
      <c r="L84" s="32"/>
      <c r="M84" s="220" t="s">
        <v>1978</v>
      </c>
      <c r="N84" s="220" t="s">
        <v>1581</v>
      </c>
      <c r="O84" s="239" t="s">
        <v>2559</v>
      </c>
      <c r="P84" s="196"/>
      <c r="Q84" s="196"/>
      <c r="R84" s="32"/>
      <c r="S84" s="215" t="s">
        <v>2709</v>
      </c>
      <c r="T84" s="23" t="s">
        <v>2717</v>
      </c>
      <c r="U84" s="23"/>
      <c r="V84" s="214" t="s">
        <v>387</v>
      </c>
      <c r="W84" s="32"/>
      <c r="X84" s="215" t="s">
        <v>1930</v>
      </c>
      <c r="Y84" s="215"/>
      <c r="Z84" s="32"/>
      <c r="AA84" s="32"/>
      <c r="AC84" s="215" t="s">
        <v>2771</v>
      </c>
      <c r="AD84" s="215"/>
      <c r="AE84" s="215"/>
      <c r="AF84" s="125">
        <v>45</v>
      </c>
    </row>
    <row r="85" spans="1:36" ht="17.25" customHeight="1" x14ac:dyDescent="0.2">
      <c r="A85" s="125">
        <v>46</v>
      </c>
      <c r="B85" s="32"/>
      <c r="C85" s="32"/>
      <c r="D85" s="215" t="s">
        <v>2529</v>
      </c>
      <c r="E85" s="215"/>
      <c r="F85" s="215"/>
      <c r="G85" s="32"/>
      <c r="H85" s="32"/>
      <c r="I85" s="32"/>
      <c r="J85" s="215" t="s">
        <v>2650</v>
      </c>
      <c r="K85" s="215"/>
      <c r="L85" s="32"/>
      <c r="M85" s="196" t="s">
        <v>78</v>
      </c>
      <c r="O85" s="239" t="s">
        <v>2693</v>
      </c>
      <c r="P85" s="239"/>
      <c r="Q85" s="196"/>
      <c r="R85" s="196"/>
      <c r="S85" s="196"/>
      <c r="U85" s="34" t="s">
        <v>1411</v>
      </c>
      <c r="V85" s="32"/>
      <c r="W85" s="32"/>
      <c r="X85" s="32"/>
      <c r="Y85" s="32"/>
      <c r="Z85" s="32"/>
      <c r="AA85" s="32"/>
      <c r="AB85" s="32"/>
      <c r="AC85" s="215" t="s">
        <v>2772</v>
      </c>
      <c r="AD85" s="32"/>
      <c r="AE85" s="32"/>
      <c r="AF85" s="125">
        <v>46</v>
      </c>
    </row>
    <row r="86" spans="1:36" ht="17.25" customHeight="1" x14ac:dyDescent="0.2">
      <c r="A86" s="125">
        <v>47</v>
      </c>
      <c r="B86" s="32"/>
      <c r="C86" s="32"/>
      <c r="D86" s="32"/>
      <c r="E86" s="32"/>
      <c r="F86" s="215" t="s">
        <v>2562</v>
      </c>
      <c r="G86" s="99"/>
      <c r="H86" s="32"/>
      <c r="I86" s="32"/>
      <c r="J86" s="32"/>
      <c r="K86" s="32"/>
      <c r="L86" s="32"/>
      <c r="M86" s="32"/>
      <c r="N86" s="196" t="s">
        <v>2314</v>
      </c>
      <c r="O86" s="239"/>
      <c r="P86" s="239"/>
      <c r="Q86" s="32"/>
      <c r="R86" s="32"/>
      <c r="S86" s="32"/>
      <c r="T86" s="215" t="s">
        <v>2587</v>
      </c>
      <c r="U86" s="215"/>
      <c r="V86" s="215"/>
      <c r="W86" s="32"/>
      <c r="X86" s="32"/>
      <c r="Y86" s="32"/>
      <c r="Z86" s="32"/>
      <c r="AA86" s="32"/>
      <c r="AB86" s="32"/>
      <c r="AC86" s="32"/>
      <c r="AD86" s="215" t="s">
        <v>1559</v>
      </c>
      <c r="AE86" s="32"/>
      <c r="AF86" s="125">
        <v>47</v>
      </c>
    </row>
    <row r="87" spans="1:36" ht="17.25" customHeight="1" x14ac:dyDescent="0.2">
      <c r="A87" s="125">
        <v>48</v>
      </c>
      <c r="B87" s="32"/>
      <c r="C87" s="32"/>
      <c r="D87" s="32"/>
      <c r="E87" s="32"/>
      <c r="F87" s="215" t="s">
        <v>2410</v>
      </c>
      <c r="G87" s="215"/>
      <c r="H87" s="32"/>
      <c r="I87" s="32"/>
      <c r="J87" s="32"/>
      <c r="K87" s="32"/>
      <c r="L87" s="32"/>
      <c r="M87" s="215" t="s">
        <v>1515</v>
      </c>
      <c r="N87" s="215"/>
      <c r="Q87" s="32"/>
      <c r="R87" s="32"/>
      <c r="S87" s="32"/>
      <c r="T87" s="215" t="s">
        <v>2586</v>
      </c>
      <c r="U87" s="215"/>
      <c r="V87" s="32"/>
      <c r="W87" s="32"/>
      <c r="X87" s="32"/>
      <c r="Y87" s="32"/>
      <c r="Z87" s="32"/>
      <c r="AA87" s="32"/>
      <c r="AB87" s="32"/>
      <c r="AC87" s="32"/>
      <c r="AD87" s="32"/>
      <c r="AE87" s="32"/>
      <c r="AF87" s="125">
        <v>48</v>
      </c>
    </row>
    <row r="88" spans="1:36" ht="17.25" customHeight="1" x14ac:dyDescent="0.2">
      <c r="A88" s="125">
        <v>49</v>
      </c>
      <c r="B88" s="32"/>
      <c r="C88" s="32"/>
      <c r="D88" s="32"/>
      <c r="E88" s="32"/>
      <c r="F88" s="215" t="s">
        <v>181</v>
      </c>
      <c r="G88" s="215"/>
      <c r="H88" s="32"/>
      <c r="I88" s="32"/>
      <c r="J88" s="32"/>
      <c r="K88" s="32"/>
      <c r="L88" s="32"/>
      <c r="M88" s="215" t="s">
        <v>2639</v>
      </c>
      <c r="N88" s="215"/>
      <c r="O88" s="32"/>
      <c r="P88" s="32"/>
      <c r="Q88" s="32"/>
      <c r="R88" s="32"/>
      <c r="S88" s="32"/>
      <c r="T88" s="99"/>
      <c r="U88" s="215" t="s">
        <v>2680</v>
      </c>
      <c r="V88" s="32"/>
      <c r="W88" s="32"/>
      <c r="X88" s="32"/>
      <c r="Y88" s="32"/>
      <c r="Z88" s="32"/>
      <c r="AA88" s="32"/>
      <c r="AB88" s="32"/>
      <c r="AC88" s="32"/>
      <c r="AD88" s="32"/>
      <c r="AE88" s="32"/>
      <c r="AF88" s="125">
        <v>49</v>
      </c>
    </row>
    <row r="89" spans="1:36" ht="17.25" customHeight="1" x14ac:dyDescent="0.2">
      <c r="A89" s="125">
        <v>50</v>
      </c>
      <c r="B89" s="32"/>
      <c r="C89" s="32"/>
      <c r="D89" s="32"/>
      <c r="E89" s="32"/>
      <c r="F89" s="32"/>
      <c r="G89" s="32"/>
      <c r="H89" s="32"/>
      <c r="I89" s="32"/>
      <c r="J89" s="32"/>
      <c r="K89" s="32"/>
      <c r="L89" s="220" t="s">
        <v>434</v>
      </c>
      <c r="M89" s="220"/>
      <c r="N89" s="220"/>
      <c r="O89" s="32"/>
      <c r="P89" s="32"/>
      <c r="Q89" s="32"/>
      <c r="R89" s="32"/>
      <c r="S89" s="32"/>
      <c r="T89" s="32"/>
      <c r="V89" s="32"/>
      <c r="W89" s="32"/>
      <c r="X89" s="32"/>
      <c r="Y89" s="32"/>
      <c r="Z89" s="32"/>
      <c r="AA89" s="32"/>
      <c r="AB89" s="32"/>
      <c r="AC89" s="32"/>
      <c r="AD89" s="32"/>
      <c r="AE89" s="32"/>
      <c r="AF89" s="125">
        <v>50</v>
      </c>
    </row>
    <row r="90" spans="1:36" ht="17.25" customHeight="1" x14ac:dyDescent="0.2">
      <c r="A90" s="125">
        <v>51</v>
      </c>
      <c r="B90" s="32"/>
      <c r="C90" s="32"/>
      <c r="D90" s="32"/>
      <c r="E90" s="32"/>
      <c r="F90" s="32"/>
      <c r="G90" s="32"/>
      <c r="H90" s="32"/>
      <c r="I90" s="32"/>
      <c r="J90" s="32"/>
      <c r="K90" s="32"/>
      <c r="L90" s="32"/>
      <c r="M90" s="218" t="s">
        <v>51</v>
      </c>
      <c r="N90" s="11"/>
      <c r="O90" s="32"/>
      <c r="P90" s="32"/>
      <c r="Q90" s="32"/>
      <c r="R90" s="32"/>
      <c r="S90" s="32"/>
      <c r="T90" s="32"/>
      <c r="U90" s="32"/>
      <c r="V90" s="32"/>
      <c r="W90" s="32"/>
      <c r="X90" s="32"/>
      <c r="Y90" s="32"/>
      <c r="Z90" s="32"/>
      <c r="AA90" s="32"/>
      <c r="AB90" s="32"/>
      <c r="AC90" s="32"/>
      <c r="AD90" s="32"/>
      <c r="AE90" s="32"/>
      <c r="AF90" s="125">
        <v>51</v>
      </c>
    </row>
    <row r="91" spans="1:36" ht="17.25" customHeight="1" x14ac:dyDescent="0.2">
      <c r="A91" s="125">
        <v>52</v>
      </c>
      <c r="B91" s="32"/>
      <c r="C91" s="32"/>
      <c r="D91" s="32"/>
      <c r="E91" s="32"/>
      <c r="F91" s="32"/>
      <c r="G91" s="32"/>
      <c r="H91" s="32"/>
      <c r="I91" s="32"/>
      <c r="J91" s="32"/>
      <c r="K91" s="32"/>
      <c r="L91" s="32"/>
      <c r="M91" s="289" t="s">
        <v>2681</v>
      </c>
      <c r="N91" s="32"/>
      <c r="O91" s="32"/>
      <c r="P91" s="32"/>
      <c r="Q91" s="32"/>
      <c r="R91" s="32"/>
      <c r="S91" s="32"/>
      <c r="T91" s="32"/>
      <c r="U91" s="32"/>
      <c r="V91" s="32"/>
      <c r="W91" s="32"/>
      <c r="X91" s="32"/>
      <c r="Y91" s="32"/>
      <c r="Z91" s="32"/>
      <c r="AA91" s="32"/>
      <c r="AB91" s="32"/>
      <c r="AC91" s="32"/>
      <c r="AD91" s="32"/>
      <c r="AE91" s="32"/>
      <c r="AF91" s="125">
        <v>52</v>
      </c>
    </row>
    <row r="92" spans="1:36" s="11" customFormat="1" ht="17.25" customHeight="1" x14ac:dyDescent="0.2">
      <c r="A92" s="125">
        <v>53</v>
      </c>
      <c r="AF92" s="125">
        <v>53</v>
      </c>
      <c r="AH92" s="53"/>
    </row>
    <row r="93" spans="1:36" ht="17.25" customHeight="1" x14ac:dyDescent="0.2">
      <c r="A93" s="125">
        <v>54</v>
      </c>
      <c r="AF93" s="125">
        <v>54</v>
      </c>
    </row>
    <row r="94" spans="1:36" ht="17.25" customHeight="1" x14ac:dyDescent="0.2">
      <c r="A94" s="125">
        <v>55</v>
      </c>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125">
        <v>55</v>
      </c>
      <c r="AG94" s="5"/>
      <c r="AI94" s="5"/>
      <c r="AJ94" s="5"/>
    </row>
    <row r="95" spans="1:36" ht="17.25" customHeight="1" x14ac:dyDescent="0.2">
      <c r="A95" s="130" t="s">
        <v>6</v>
      </c>
      <c r="B95" s="45" t="str">
        <f t="shared" ref="B95:AE95" si="2">B54</f>
        <v>Mon</v>
      </c>
      <c r="C95" s="60" t="str">
        <f t="shared" si="2"/>
        <v>Tue</v>
      </c>
      <c r="D95" s="60" t="str">
        <f t="shared" si="2"/>
        <v>Wed</v>
      </c>
      <c r="E95" s="60" t="str">
        <f t="shared" si="2"/>
        <v>Thu</v>
      </c>
      <c r="F95" s="60" t="str">
        <f t="shared" si="2"/>
        <v>Fri</v>
      </c>
      <c r="G95" s="60" t="str">
        <f t="shared" si="2"/>
        <v>Sat</v>
      </c>
      <c r="H95" s="60" t="str">
        <f t="shared" si="2"/>
        <v>Sun</v>
      </c>
      <c r="I95" s="60" t="str">
        <f t="shared" si="2"/>
        <v>Mon</v>
      </c>
      <c r="J95" s="60" t="str">
        <f t="shared" si="2"/>
        <v>Tue</v>
      </c>
      <c r="K95" s="60" t="str">
        <f t="shared" si="2"/>
        <v>Wed</v>
      </c>
      <c r="L95" s="60" t="str">
        <f t="shared" si="2"/>
        <v>Thu</v>
      </c>
      <c r="M95" s="45" t="str">
        <f t="shared" si="2"/>
        <v>Fri</v>
      </c>
      <c r="N95" s="45" t="str">
        <f t="shared" si="2"/>
        <v>Sat</v>
      </c>
      <c r="O95" s="45" t="str">
        <f t="shared" si="2"/>
        <v>Sun</v>
      </c>
      <c r="P95" s="45" t="str">
        <f t="shared" si="2"/>
        <v>Mon</v>
      </c>
      <c r="Q95" s="45" t="str">
        <f t="shared" si="2"/>
        <v>Tue</v>
      </c>
      <c r="R95" s="45" t="str">
        <f t="shared" si="2"/>
        <v>Wed</v>
      </c>
      <c r="S95" s="45" t="str">
        <f t="shared" si="2"/>
        <v>Thu</v>
      </c>
      <c r="T95" s="45" t="str">
        <f t="shared" si="2"/>
        <v>Fri</v>
      </c>
      <c r="U95" s="45" t="str">
        <f t="shared" si="2"/>
        <v>Sat</v>
      </c>
      <c r="V95" s="45" t="str">
        <f t="shared" si="2"/>
        <v>Sun</v>
      </c>
      <c r="W95" s="60" t="str">
        <f t="shared" si="2"/>
        <v>Mon</v>
      </c>
      <c r="X95" s="60" t="str">
        <f t="shared" si="2"/>
        <v>Tue</v>
      </c>
      <c r="Y95" s="60" t="str">
        <f t="shared" si="2"/>
        <v>Wed</v>
      </c>
      <c r="Z95" s="60" t="str">
        <f t="shared" si="2"/>
        <v>Thu</v>
      </c>
      <c r="AA95" s="60" t="str">
        <f t="shared" si="2"/>
        <v>Fri</v>
      </c>
      <c r="AB95" s="60" t="str">
        <f t="shared" si="2"/>
        <v>Sat</v>
      </c>
      <c r="AC95" s="60" t="str">
        <f t="shared" si="2"/>
        <v>Sun</v>
      </c>
      <c r="AD95" s="60" t="str">
        <f t="shared" si="2"/>
        <v>Mon</v>
      </c>
      <c r="AE95" s="60" t="str">
        <f t="shared" si="2"/>
        <v>Tue</v>
      </c>
      <c r="AF95" s="130" t="s">
        <v>6</v>
      </c>
      <c r="AG95" s="5"/>
      <c r="AI95" s="5"/>
      <c r="AJ95" s="5"/>
    </row>
    <row r="96" spans="1:36" ht="17.25" customHeight="1" x14ac:dyDescent="0.2">
      <c r="A96" s="130" t="s">
        <v>7</v>
      </c>
      <c r="B96" s="45">
        <v>1</v>
      </c>
      <c r="C96" s="60">
        <v>2</v>
      </c>
      <c r="D96" s="60">
        <v>3</v>
      </c>
      <c r="E96" s="60">
        <v>4</v>
      </c>
      <c r="F96" s="60">
        <v>5</v>
      </c>
      <c r="G96" s="60">
        <v>6</v>
      </c>
      <c r="H96" s="60">
        <v>7</v>
      </c>
      <c r="I96" s="60">
        <v>8</v>
      </c>
      <c r="J96" s="60">
        <v>9</v>
      </c>
      <c r="K96" s="60">
        <v>10</v>
      </c>
      <c r="L96" s="60">
        <v>11</v>
      </c>
      <c r="M96" s="45">
        <v>12</v>
      </c>
      <c r="N96" s="45">
        <v>13</v>
      </c>
      <c r="O96" s="45">
        <v>14</v>
      </c>
      <c r="P96" s="45">
        <v>15</v>
      </c>
      <c r="Q96" s="45">
        <v>16</v>
      </c>
      <c r="R96" s="45">
        <v>17</v>
      </c>
      <c r="S96" s="45">
        <v>18</v>
      </c>
      <c r="T96" s="45">
        <v>19</v>
      </c>
      <c r="U96" s="45">
        <v>20</v>
      </c>
      <c r="V96" s="45">
        <v>21</v>
      </c>
      <c r="W96" s="60">
        <v>22</v>
      </c>
      <c r="X96" s="60">
        <v>23</v>
      </c>
      <c r="Y96" s="60">
        <v>24</v>
      </c>
      <c r="Z96" s="60">
        <v>25</v>
      </c>
      <c r="AA96" s="60">
        <v>26</v>
      </c>
      <c r="AB96" s="60">
        <v>27</v>
      </c>
      <c r="AC96" s="60">
        <v>28</v>
      </c>
      <c r="AD96" s="60">
        <v>29</v>
      </c>
      <c r="AE96" s="60">
        <v>30</v>
      </c>
      <c r="AF96" s="130" t="s">
        <v>7</v>
      </c>
      <c r="AG96" s="5"/>
      <c r="AI96" s="5"/>
      <c r="AJ96" s="5"/>
    </row>
    <row r="97" spans="1:36" ht="17.25" customHeight="1" x14ac:dyDescent="0.2">
      <c r="A97" s="131" t="s">
        <v>361</v>
      </c>
      <c r="B97" s="32"/>
      <c r="C97" s="32"/>
      <c r="D97" s="32"/>
      <c r="E97" s="32"/>
      <c r="F97" s="32"/>
      <c r="G97" s="32"/>
      <c r="I97" s="32"/>
      <c r="J97" s="32"/>
      <c r="K97" s="32"/>
      <c r="L97" s="32"/>
      <c r="M97" s="32"/>
      <c r="O97" s="32"/>
      <c r="P97" s="32"/>
      <c r="Q97" s="32"/>
      <c r="R97" s="34" t="s">
        <v>2707</v>
      </c>
      <c r="S97" s="34"/>
      <c r="T97" s="34"/>
      <c r="U97" s="215" t="s">
        <v>2721</v>
      </c>
      <c r="V97" s="32"/>
      <c r="W97" s="32"/>
      <c r="X97" s="32"/>
      <c r="Y97" s="32"/>
      <c r="Z97" s="32"/>
      <c r="AA97" s="32"/>
      <c r="AB97" s="32"/>
      <c r="AC97" s="32"/>
      <c r="AD97" s="32"/>
      <c r="AE97" s="32"/>
      <c r="AF97" s="131" t="s">
        <v>361</v>
      </c>
      <c r="AG97" s="5"/>
      <c r="AI97" s="5"/>
      <c r="AJ97" s="5"/>
    </row>
    <row r="98" spans="1:36" ht="17.25" customHeight="1" x14ac:dyDescent="0.2">
      <c r="A98" s="129" t="s">
        <v>35</v>
      </c>
      <c r="B98" s="32"/>
      <c r="C98" s="32"/>
      <c r="D98" s="32"/>
      <c r="E98" s="32"/>
      <c r="F98" s="32"/>
      <c r="G98" s="294" t="s">
        <v>1593</v>
      </c>
      <c r="H98" s="32"/>
      <c r="I98" s="215" t="s">
        <v>2641</v>
      </c>
      <c r="J98" s="32"/>
      <c r="K98" s="32"/>
      <c r="L98" s="32"/>
      <c r="M98" s="215" t="s">
        <v>2596</v>
      </c>
      <c r="N98" s="215"/>
      <c r="O98" s="32"/>
      <c r="P98" s="215" t="s">
        <v>2665</v>
      </c>
      <c r="Q98" s="215"/>
      <c r="R98" s="215"/>
      <c r="S98" s="32"/>
      <c r="T98" s="32"/>
      <c r="U98" s="215" t="s">
        <v>2699</v>
      </c>
      <c r="V98" s="32"/>
      <c r="W98" s="32"/>
      <c r="X98" s="32"/>
      <c r="Y98" s="32"/>
      <c r="Z98" s="32"/>
      <c r="AA98" s="32"/>
      <c r="AB98" s="32"/>
      <c r="AC98" s="32"/>
      <c r="AD98" s="32"/>
      <c r="AE98" s="32"/>
      <c r="AF98" s="129" t="s">
        <v>35</v>
      </c>
      <c r="AG98" s="5"/>
      <c r="AI98" s="5"/>
      <c r="AJ98" s="5"/>
    </row>
    <row r="99" spans="1:36" ht="17.25" customHeight="1" x14ac:dyDescent="0.2">
      <c r="A99" s="129" t="s">
        <v>36</v>
      </c>
      <c r="B99" s="32"/>
      <c r="C99" s="32"/>
      <c r="D99" s="32"/>
      <c r="E99" s="32"/>
      <c r="F99" s="32"/>
      <c r="G99" s="294" t="s">
        <v>1593</v>
      </c>
      <c r="H99" s="32"/>
      <c r="I99" s="215" t="s">
        <v>2641</v>
      </c>
      <c r="J99" s="32"/>
      <c r="K99" s="32"/>
      <c r="L99" s="32"/>
      <c r="M99" s="32"/>
      <c r="N99" s="215" t="s">
        <v>2687</v>
      </c>
      <c r="O99" s="32"/>
      <c r="P99" s="32"/>
      <c r="Q99" s="32"/>
      <c r="R99" s="32"/>
      <c r="S99" s="32"/>
      <c r="T99" s="32"/>
      <c r="U99" s="215" t="s">
        <v>2700</v>
      </c>
      <c r="V99" s="32"/>
      <c r="W99" s="32"/>
      <c r="X99" s="32"/>
      <c r="Y99" s="32"/>
      <c r="Z99" s="32"/>
      <c r="AA99" s="32"/>
      <c r="AB99" s="32"/>
      <c r="AC99" s="32"/>
      <c r="AD99" s="32"/>
      <c r="AE99" s="32"/>
      <c r="AF99" s="129" t="s">
        <v>36</v>
      </c>
      <c r="AG99" s="5"/>
      <c r="AI99" s="5"/>
      <c r="AJ99" s="5"/>
    </row>
    <row r="100" spans="1:36" ht="17.25" customHeight="1" x14ac:dyDescent="0.2">
      <c r="A100" s="129" t="s">
        <v>35</v>
      </c>
      <c r="B100" s="32"/>
      <c r="C100" s="32"/>
      <c r="D100" s="32"/>
      <c r="E100" s="32"/>
      <c r="F100" s="32"/>
      <c r="G100" s="294" t="s">
        <v>1593</v>
      </c>
      <c r="H100" s="32"/>
      <c r="I100" s="215" t="s">
        <v>2641</v>
      </c>
      <c r="J100" s="32"/>
      <c r="L100" s="215" t="s">
        <v>2653</v>
      </c>
      <c r="M100" s="215"/>
      <c r="N100" s="215"/>
      <c r="O100" s="215"/>
      <c r="P100" s="215"/>
      <c r="Q100" s="215"/>
      <c r="R100" s="215"/>
      <c r="S100" s="215"/>
      <c r="T100" s="215"/>
      <c r="U100" s="215"/>
      <c r="V100" s="32"/>
      <c r="W100" s="32"/>
      <c r="X100" s="32"/>
      <c r="Y100" s="32"/>
      <c r="Z100" s="32"/>
      <c r="AA100" s="32"/>
      <c r="AB100" s="32"/>
      <c r="AC100" s="32"/>
      <c r="AD100" s="32"/>
      <c r="AE100" s="32"/>
      <c r="AF100" s="129" t="s">
        <v>35</v>
      </c>
      <c r="AG100" s="5"/>
      <c r="AI100" s="5"/>
      <c r="AJ100" s="5"/>
    </row>
    <row r="101" spans="1:36" ht="17.25" customHeight="1" x14ac:dyDescent="0.2">
      <c r="A101" s="129"/>
      <c r="B101" s="32"/>
      <c r="C101" s="32"/>
      <c r="D101" s="32"/>
      <c r="E101" s="32"/>
      <c r="G101" s="215" t="s">
        <v>2294</v>
      </c>
      <c r="H101" s="32"/>
      <c r="I101" s="215" t="s">
        <v>2641</v>
      </c>
      <c r="J101" s="32"/>
      <c r="K101" s="32"/>
      <c r="L101" s="215" t="s">
        <v>2668</v>
      </c>
      <c r="M101" s="215"/>
      <c r="N101" s="215"/>
      <c r="O101" s="32"/>
      <c r="P101" s="32"/>
      <c r="Q101" s="32"/>
      <c r="R101" s="32"/>
      <c r="S101" s="32"/>
      <c r="T101" s="32"/>
      <c r="U101" s="196" t="s">
        <v>2718</v>
      </c>
      <c r="V101" s="32"/>
      <c r="W101" s="32"/>
      <c r="X101" s="32"/>
      <c r="Y101" s="32"/>
      <c r="Z101" s="32"/>
      <c r="AA101" s="32"/>
      <c r="AB101" s="32"/>
      <c r="AC101" s="32"/>
      <c r="AD101" s="32"/>
      <c r="AE101" s="32"/>
      <c r="AF101" s="129"/>
      <c r="AG101" s="5"/>
      <c r="AI101" s="5"/>
      <c r="AJ101" s="5"/>
    </row>
    <row r="102" spans="1:36" ht="17.25" customHeight="1" x14ac:dyDescent="0.2">
      <c r="A102" s="129" t="s">
        <v>37</v>
      </c>
      <c r="B102" s="32"/>
      <c r="C102" s="32"/>
      <c r="D102" s="32"/>
      <c r="E102" s="32"/>
      <c r="F102" s="32"/>
      <c r="G102" s="32"/>
      <c r="H102" s="32"/>
      <c r="I102" s="216" t="s">
        <v>2642</v>
      </c>
      <c r="J102" s="32"/>
      <c r="K102" s="32"/>
      <c r="L102" s="215" t="s">
        <v>2669</v>
      </c>
      <c r="M102" s="215"/>
      <c r="N102" s="215"/>
      <c r="O102" s="32"/>
      <c r="P102" s="32"/>
      <c r="Q102" s="32"/>
      <c r="R102" s="32"/>
      <c r="S102" s="32"/>
      <c r="T102" s="32"/>
      <c r="U102" s="215" t="s">
        <v>2410</v>
      </c>
      <c r="V102" s="32"/>
      <c r="W102" s="32"/>
      <c r="X102" s="32"/>
      <c r="Y102" s="32"/>
      <c r="Z102" s="32"/>
      <c r="AA102" s="32"/>
      <c r="AB102" s="32"/>
      <c r="AC102" s="32"/>
      <c r="AD102" s="32"/>
      <c r="AE102" s="32"/>
      <c r="AF102" s="129" t="s">
        <v>37</v>
      </c>
      <c r="AG102" s="5"/>
      <c r="AI102" s="5"/>
      <c r="AJ102" s="5"/>
    </row>
    <row r="103" spans="1:36" ht="17.25" customHeight="1" x14ac:dyDescent="0.2">
      <c r="A103" s="129" t="s">
        <v>38</v>
      </c>
      <c r="B103" s="32"/>
      <c r="C103" s="32"/>
      <c r="D103" s="32"/>
      <c r="E103" s="32"/>
      <c r="F103" s="32"/>
      <c r="G103" s="32"/>
      <c r="H103" s="32"/>
      <c r="I103" s="32"/>
      <c r="J103" s="32"/>
      <c r="K103" s="32"/>
      <c r="L103" s="32"/>
      <c r="M103" s="32"/>
      <c r="N103" s="215" t="s">
        <v>2686</v>
      </c>
      <c r="O103" s="32"/>
      <c r="P103" s="32"/>
      <c r="Q103" s="32"/>
      <c r="R103" s="32"/>
      <c r="S103" s="32"/>
      <c r="T103" s="32"/>
      <c r="U103" s="32"/>
      <c r="V103" s="32"/>
      <c r="W103" s="32"/>
      <c r="X103" s="32"/>
      <c r="Y103" s="32"/>
      <c r="Z103" s="32"/>
      <c r="AA103" s="32"/>
      <c r="AB103" s="32"/>
      <c r="AC103" s="32"/>
      <c r="AD103" s="32"/>
      <c r="AE103" s="32"/>
      <c r="AF103" s="129" t="s">
        <v>38</v>
      </c>
      <c r="AG103" s="5"/>
      <c r="AI103" s="5"/>
      <c r="AJ103" s="5"/>
    </row>
    <row r="104" spans="1:36" ht="17.25" customHeight="1" x14ac:dyDescent="0.2">
      <c r="A104" s="129" t="s">
        <v>37</v>
      </c>
      <c r="B104" s="32"/>
      <c r="C104" s="32"/>
      <c r="D104" s="32"/>
      <c r="E104" s="32"/>
      <c r="F104" s="32"/>
      <c r="G104" s="34" t="s">
        <v>884</v>
      </c>
      <c r="H104" s="34"/>
      <c r="I104" s="34"/>
      <c r="J104" s="34"/>
      <c r="K104" s="34"/>
      <c r="L104" s="34"/>
      <c r="M104" s="34"/>
      <c r="N104" s="196" t="s">
        <v>2689</v>
      </c>
      <c r="O104" s="32"/>
      <c r="P104" s="32"/>
      <c r="Q104" s="32"/>
      <c r="R104" s="32"/>
      <c r="S104" s="32"/>
      <c r="T104" s="32"/>
      <c r="U104" s="32"/>
      <c r="V104" s="32"/>
      <c r="W104" s="32"/>
      <c r="X104" s="32"/>
      <c r="Y104" s="32"/>
      <c r="Z104" s="32"/>
      <c r="AA104" s="32"/>
      <c r="AB104" s="32"/>
      <c r="AC104" s="32"/>
      <c r="AD104" s="32"/>
      <c r="AE104" s="32"/>
      <c r="AF104" s="129" t="s">
        <v>37</v>
      </c>
      <c r="AG104" s="5"/>
      <c r="AI104" s="5"/>
      <c r="AJ104" s="5"/>
    </row>
    <row r="105" spans="1:36" ht="17.25" customHeight="1" x14ac:dyDescent="0.2">
      <c r="A105" s="129" t="s">
        <v>34</v>
      </c>
      <c r="B105" s="32"/>
      <c r="C105" s="32"/>
      <c r="D105" s="32"/>
      <c r="E105" s="32"/>
      <c r="F105" s="32"/>
      <c r="G105" s="32"/>
      <c r="H105" s="32"/>
      <c r="I105" s="32"/>
      <c r="J105" s="32"/>
      <c r="K105" s="32"/>
      <c r="L105" s="32"/>
      <c r="M105" s="294" t="s">
        <v>1291</v>
      </c>
      <c r="N105" s="34"/>
      <c r="O105" s="32"/>
      <c r="P105" s="32"/>
      <c r="Q105" s="32"/>
      <c r="R105" s="32"/>
      <c r="S105" s="32"/>
      <c r="T105" s="32"/>
      <c r="U105" s="32"/>
      <c r="V105" s="32"/>
      <c r="W105" s="32"/>
      <c r="X105" s="32"/>
      <c r="Y105" s="32"/>
      <c r="Z105" s="32"/>
      <c r="AA105" s="32"/>
      <c r="AB105" s="32"/>
      <c r="AC105" s="32"/>
      <c r="AD105" s="32"/>
      <c r="AE105" s="32"/>
      <c r="AF105" s="129" t="s">
        <v>34</v>
      </c>
      <c r="AG105" s="5"/>
      <c r="AI105" s="5"/>
      <c r="AJ105" s="5"/>
    </row>
    <row r="106" spans="1:36" ht="17.25" customHeight="1" x14ac:dyDescent="0.2">
      <c r="A106" s="129" t="s">
        <v>39</v>
      </c>
      <c r="B106" s="32"/>
      <c r="C106" s="32"/>
      <c r="D106" s="32"/>
      <c r="E106" s="32"/>
      <c r="F106" s="32"/>
      <c r="G106" s="32"/>
      <c r="H106" s="32"/>
      <c r="I106" s="32"/>
      <c r="J106" s="32"/>
      <c r="K106" s="32"/>
      <c r="L106" s="32"/>
      <c r="M106" s="32"/>
      <c r="N106" s="215" t="s">
        <v>2532</v>
      </c>
      <c r="O106" s="32"/>
      <c r="P106" s="32"/>
      <c r="Q106" s="32"/>
      <c r="R106" s="32"/>
      <c r="S106" s="32"/>
      <c r="T106" s="32"/>
      <c r="U106" s="32"/>
      <c r="V106" s="32"/>
      <c r="W106" s="32"/>
      <c r="X106" s="32"/>
      <c r="Y106" s="32"/>
      <c r="Z106" s="32"/>
      <c r="AA106" s="32"/>
      <c r="AB106" s="32"/>
      <c r="AC106" s="32"/>
      <c r="AD106" s="32"/>
      <c r="AE106" s="32"/>
      <c r="AF106" s="129" t="s">
        <v>39</v>
      </c>
      <c r="AG106" s="5"/>
      <c r="AI106" s="5"/>
      <c r="AJ106" s="5"/>
    </row>
    <row r="107" spans="1:36" ht="17.25" customHeight="1" x14ac:dyDescent="0.2">
      <c r="A107" s="129" t="s">
        <v>40</v>
      </c>
      <c r="B107" s="32"/>
      <c r="C107" s="32"/>
      <c r="D107" s="32"/>
      <c r="E107" s="32"/>
      <c r="F107" s="32"/>
      <c r="G107" s="32"/>
      <c r="H107" s="32"/>
      <c r="I107" s="32"/>
      <c r="J107" s="32"/>
      <c r="K107" s="32"/>
      <c r="L107" s="32"/>
      <c r="M107" s="32"/>
      <c r="N107" s="215" t="s">
        <v>2533</v>
      </c>
      <c r="O107" s="32"/>
      <c r="P107" s="32"/>
      <c r="Q107" s="32"/>
      <c r="R107" s="32"/>
      <c r="S107" s="32"/>
      <c r="T107" s="32"/>
      <c r="U107" s="32"/>
      <c r="V107" s="32"/>
      <c r="W107" s="32"/>
      <c r="X107" s="32"/>
      <c r="Y107" s="32"/>
      <c r="Z107" s="32"/>
      <c r="AA107" s="32"/>
      <c r="AB107" s="32"/>
      <c r="AC107" s="32"/>
      <c r="AD107" s="32"/>
      <c r="AE107" s="32"/>
      <c r="AF107" s="129" t="s">
        <v>40</v>
      </c>
      <c r="AG107" s="5"/>
      <c r="AI107" s="5"/>
      <c r="AJ107" s="5"/>
    </row>
    <row r="108" spans="1:36" ht="17.25" customHeight="1" x14ac:dyDescent="0.2">
      <c r="A108" s="129" t="s">
        <v>41</v>
      </c>
      <c r="B108" s="32"/>
      <c r="C108" s="32"/>
      <c r="D108" s="32"/>
      <c r="E108" s="32"/>
      <c r="F108" s="32"/>
      <c r="G108" s="32"/>
      <c r="H108" s="32"/>
      <c r="I108" s="32"/>
      <c r="J108" s="32"/>
      <c r="K108" s="32"/>
      <c r="L108" s="32"/>
      <c r="M108" s="32"/>
      <c r="N108" s="229" t="s">
        <v>2691</v>
      </c>
      <c r="O108" s="32"/>
      <c r="P108" s="32"/>
      <c r="Q108" s="32"/>
      <c r="R108" s="32"/>
      <c r="S108" s="32"/>
      <c r="T108" s="32"/>
      <c r="U108" s="32"/>
      <c r="V108" s="32"/>
      <c r="W108" s="32"/>
      <c r="X108" s="32"/>
      <c r="Y108" s="32"/>
      <c r="Z108" s="32"/>
      <c r="AA108" s="32"/>
      <c r="AB108" s="32"/>
      <c r="AC108" s="32"/>
      <c r="AD108" s="32"/>
      <c r="AE108" s="32"/>
      <c r="AF108" s="129" t="s">
        <v>41</v>
      </c>
      <c r="AG108" s="5"/>
      <c r="AI108" s="5"/>
      <c r="AJ108" s="5"/>
    </row>
    <row r="109" spans="1:36" ht="17.25" customHeight="1" x14ac:dyDescent="0.2">
      <c r="A109" s="129" t="s">
        <v>34</v>
      </c>
      <c r="B109" s="32"/>
      <c r="C109" s="32"/>
      <c r="D109" s="32"/>
      <c r="E109" s="32"/>
      <c r="F109" s="32"/>
      <c r="G109" s="32"/>
      <c r="H109" s="32"/>
      <c r="I109" s="32"/>
      <c r="J109" s="32"/>
      <c r="K109" s="32"/>
      <c r="L109" s="32"/>
      <c r="M109" s="32"/>
      <c r="N109" s="216" t="s">
        <v>2688</v>
      </c>
      <c r="O109" s="32"/>
      <c r="P109" s="32"/>
      <c r="Q109" s="32"/>
      <c r="R109" s="32"/>
      <c r="S109" s="32"/>
      <c r="T109" s="32"/>
      <c r="U109" s="32"/>
      <c r="V109" s="32"/>
      <c r="W109" s="32"/>
      <c r="X109" s="32"/>
      <c r="Y109" s="32"/>
      <c r="Z109" s="32"/>
      <c r="AA109" s="32"/>
      <c r="AB109" s="32"/>
      <c r="AC109" s="32"/>
      <c r="AD109" s="32"/>
      <c r="AE109" s="32"/>
      <c r="AF109" s="129" t="s">
        <v>34</v>
      </c>
      <c r="AG109" s="5"/>
      <c r="AI109" s="5"/>
      <c r="AJ109" s="5"/>
    </row>
    <row r="110" spans="1:36" ht="17.25" customHeight="1" x14ac:dyDescent="0.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5"/>
      <c r="AG110" s="5"/>
      <c r="AI110" s="5"/>
      <c r="AJ110" s="5"/>
    </row>
    <row r="111" spans="1:36" ht="17.25" customHeight="1" x14ac:dyDescent="0.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5"/>
      <c r="AG111" s="5"/>
      <c r="AI111" s="5"/>
      <c r="AJ111" s="5"/>
    </row>
    <row r="112" spans="1:36" ht="17.25" customHeight="1" x14ac:dyDescent="0.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5"/>
      <c r="AG112" s="5"/>
      <c r="AI112" s="5"/>
      <c r="AJ112" s="5"/>
    </row>
    <row r="113" spans="2:36" ht="17.25" customHeight="1" x14ac:dyDescent="0.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5"/>
      <c r="AG113" s="5"/>
      <c r="AI113" s="5"/>
      <c r="AJ113" s="5"/>
    </row>
    <row r="114" spans="2:36" ht="17.25" customHeight="1" x14ac:dyDescent="0.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5"/>
      <c r="AG114" s="5"/>
      <c r="AI114" s="5"/>
      <c r="AJ114" s="5"/>
    </row>
    <row r="115" spans="2:36" ht="17.25" customHeight="1" x14ac:dyDescent="0.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5"/>
      <c r="AG115" s="5"/>
      <c r="AI115" s="5"/>
      <c r="AJ115" s="5"/>
    </row>
    <row r="116" spans="2:36" ht="17.25" customHeight="1" x14ac:dyDescent="0.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5"/>
      <c r="AG116" s="5"/>
      <c r="AI116" s="5"/>
      <c r="AJ116" s="5"/>
    </row>
    <row r="117" spans="2:36" ht="17.25" customHeight="1" x14ac:dyDescent="0.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5"/>
      <c r="AG117" s="5"/>
      <c r="AI117" s="5"/>
      <c r="AJ117" s="5"/>
    </row>
    <row r="118" spans="2:36" ht="17.25" customHeight="1" x14ac:dyDescent="0.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5"/>
      <c r="AG118" s="5"/>
      <c r="AI118" s="5"/>
      <c r="AJ118" s="5"/>
    </row>
    <row r="119" spans="2:36" ht="17.25" customHeight="1" x14ac:dyDescent="0.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5"/>
      <c r="AG119" s="5"/>
      <c r="AI119" s="5"/>
      <c r="AJ119" s="5"/>
    </row>
    <row r="120" spans="2:36" ht="17.25" customHeight="1" x14ac:dyDescent="0.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5"/>
      <c r="AG120" s="5"/>
      <c r="AI120" s="5"/>
      <c r="AJ120" s="5"/>
    </row>
    <row r="121" spans="2:36" ht="17.25" customHeight="1" x14ac:dyDescent="0.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5"/>
      <c r="AG121" s="5"/>
      <c r="AI121" s="5"/>
      <c r="AJ121" s="5"/>
    </row>
    <row r="122" spans="2:36" ht="17.25" customHeight="1" x14ac:dyDescent="0.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5"/>
      <c r="AG122" s="5"/>
      <c r="AI122" s="5"/>
      <c r="AJ122" s="5"/>
    </row>
    <row r="123" spans="2:36" ht="17.25" customHeight="1" x14ac:dyDescent="0.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5"/>
      <c r="AG123" s="5"/>
      <c r="AI123" s="5"/>
      <c r="AJ123" s="5"/>
    </row>
    <row r="124" spans="2:36" ht="17.25" customHeight="1" x14ac:dyDescent="0.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5"/>
      <c r="AG124" s="5"/>
      <c r="AI124" s="5"/>
      <c r="AJ124" s="5"/>
    </row>
    <row r="125" spans="2:36" ht="17.25" customHeight="1" x14ac:dyDescent="0.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5"/>
      <c r="AG125" s="5"/>
      <c r="AI125" s="5"/>
      <c r="AJ125" s="5"/>
    </row>
    <row r="126" spans="2:36" ht="17.25" customHeight="1" x14ac:dyDescent="0.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5"/>
      <c r="AG126" s="5"/>
      <c r="AI126" s="5"/>
      <c r="AJ126" s="5"/>
    </row>
    <row r="127" spans="2:36" ht="17.25" customHeight="1" x14ac:dyDescent="0.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5"/>
      <c r="AG127" s="5"/>
      <c r="AI127" s="5"/>
      <c r="AJ127" s="5"/>
    </row>
    <row r="128" spans="2:36" ht="17.25" customHeight="1" x14ac:dyDescent="0.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5"/>
      <c r="AG128" s="5"/>
      <c r="AI128" s="5"/>
      <c r="AJ128" s="5"/>
    </row>
    <row r="129" spans="2:36" ht="17.25" customHeight="1" x14ac:dyDescent="0.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5"/>
      <c r="AG129" s="5"/>
      <c r="AI129" s="5"/>
      <c r="AJ129" s="5"/>
    </row>
    <row r="130" spans="2:36" ht="17.25" customHeight="1" x14ac:dyDescent="0.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5"/>
      <c r="AG130" s="5"/>
      <c r="AI130" s="5"/>
      <c r="AJ130" s="5"/>
    </row>
    <row r="131" spans="2:36" ht="17.25" customHeight="1" x14ac:dyDescent="0.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5"/>
      <c r="AG131" s="5"/>
      <c r="AI131" s="5"/>
      <c r="AJ131" s="5"/>
    </row>
    <row r="132" spans="2:36" ht="17.25" customHeight="1" x14ac:dyDescent="0.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5"/>
      <c r="AG132" s="5"/>
      <c r="AI132" s="5"/>
      <c r="AJ132" s="5"/>
    </row>
    <row r="133" spans="2:36" ht="17.25" customHeight="1" x14ac:dyDescent="0.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5"/>
      <c r="AG133" s="5"/>
      <c r="AI133" s="5"/>
      <c r="AJ133" s="5"/>
    </row>
    <row r="134" spans="2:36" ht="17.25" customHeight="1" x14ac:dyDescent="0.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5"/>
      <c r="AG134" s="5"/>
      <c r="AI134" s="5"/>
      <c r="AJ134" s="5"/>
    </row>
    <row r="135" spans="2:36" ht="17.25" customHeight="1" x14ac:dyDescent="0.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5"/>
      <c r="AG135" s="5"/>
      <c r="AI135" s="5"/>
      <c r="AJ135" s="5"/>
    </row>
    <row r="136" spans="2:36" ht="17.25" customHeight="1" x14ac:dyDescent="0.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5"/>
      <c r="AG136" s="5"/>
      <c r="AI136" s="5"/>
      <c r="AJ136" s="5"/>
    </row>
    <row r="137" spans="2:36" ht="17.25" customHeight="1" x14ac:dyDescent="0.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5"/>
      <c r="AG137" s="5"/>
      <c r="AI137" s="5"/>
      <c r="AJ137" s="5"/>
    </row>
    <row r="138" spans="2:36" ht="17.25" customHeight="1" x14ac:dyDescent="0.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5"/>
      <c r="AG138" s="5"/>
      <c r="AI138" s="5"/>
      <c r="AJ138" s="5"/>
    </row>
    <row r="139" spans="2:36" ht="17.25" customHeight="1" x14ac:dyDescent="0.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5"/>
      <c r="AG139" s="5"/>
      <c r="AI139" s="5"/>
      <c r="AJ139" s="5"/>
    </row>
    <row r="140" spans="2:36" ht="17.25" customHeight="1" x14ac:dyDescent="0.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5"/>
      <c r="AG140" s="5"/>
      <c r="AI140" s="5"/>
      <c r="AJ140" s="5"/>
    </row>
    <row r="141" spans="2:36" ht="17.25" customHeight="1" x14ac:dyDescent="0.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5"/>
      <c r="AG141" s="5"/>
      <c r="AI141" s="5"/>
      <c r="AJ141" s="5"/>
    </row>
    <row r="142" spans="2:36" ht="17.25" customHeight="1" x14ac:dyDescent="0.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5"/>
      <c r="AG142" s="5"/>
      <c r="AI142" s="5"/>
      <c r="AJ142" s="5"/>
    </row>
    <row r="143" spans="2:36" ht="17.25" customHeight="1" x14ac:dyDescent="0.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5"/>
      <c r="AG143" s="5"/>
      <c r="AI143" s="5"/>
      <c r="AJ143" s="5"/>
    </row>
    <row r="144" spans="2:36" ht="17.25" customHeight="1" x14ac:dyDescent="0.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5"/>
      <c r="AG144" s="5"/>
      <c r="AI144" s="5"/>
      <c r="AJ144" s="5"/>
    </row>
    <row r="145" spans="2:36" ht="17.25" customHeight="1" x14ac:dyDescent="0.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5"/>
      <c r="AG145" s="5"/>
      <c r="AI145" s="5"/>
      <c r="AJ145" s="5"/>
    </row>
    <row r="146" spans="2:36" ht="17.25" customHeight="1" x14ac:dyDescent="0.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5"/>
      <c r="AG146" s="5"/>
      <c r="AI146" s="5"/>
      <c r="AJ146" s="5"/>
    </row>
    <row r="147" spans="2:36" ht="17.25" customHeight="1" x14ac:dyDescent="0.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5"/>
      <c r="AG147" s="5"/>
      <c r="AI147" s="5"/>
      <c r="AJ147" s="5"/>
    </row>
    <row r="148" spans="2:36" ht="17.25" customHeight="1" x14ac:dyDescent="0.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5"/>
      <c r="AG148" s="5"/>
      <c r="AI148" s="5"/>
      <c r="AJ148" s="5"/>
    </row>
    <row r="149" spans="2:36" ht="17.25" customHeight="1" x14ac:dyDescent="0.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5"/>
      <c r="AG149" s="5"/>
      <c r="AI149" s="5"/>
      <c r="AJ149" s="5"/>
    </row>
    <row r="150" spans="2:36" ht="17.25" customHeight="1" x14ac:dyDescent="0.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5"/>
      <c r="AG150" s="5"/>
      <c r="AI150" s="5"/>
      <c r="AJ150" s="5"/>
    </row>
    <row r="151" spans="2:36" ht="17.25" customHeight="1" x14ac:dyDescent="0.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5"/>
      <c r="AG151" s="5"/>
      <c r="AI151" s="5"/>
      <c r="AJ151" s="5"/>
    </row>
    <row r="152" spans="2:36" ht="17.25" customHeight="1" x14ac:dyDescent="0.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5"/>
      <c r="AG152" s="5"/>
      <c r="AI152" s="5"/>
      <c r="AJ152" s="5"/>
    </row>
    <row r="153" spans="2:36" ht="17.25" customHeight="1" x14ac:dyDescent="0.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5"/>
      <c r="AG153" s="5"/>
      <c r="AI153" s="5"/>
      <c r="AJ153" s="5"/>
    </row>
    <row r="154" spans="2:36" ht="17.25" customHeight="1" x14ac:dyDescent="0.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5"/>
      <c r="AG154" s="5"/>
      <c r="AI154" s="5"/>
      <c r="AJ154" s="5"/>
    </row>
    <row r="155" spans="2:36" ht="17.25" customHeight="1" x14ac:dyDescent="0.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5"/>
      <c r="AG155" s="5"/>
      <c r="AI155" s="5"/>
      <c r="AJ155" s="5"/>
    </row>
    <row r="156" spans="2:36" ht="17.25" customHeight="1" x14ac:dyDescent="0.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5"/>
      <c r="AG156" s="5"/>
      <c r="AI156" s="5"/>
      <c r="AJ156" s="5"/>
    </row>
    <row r="157" spans="2:36" ht="17.25" customHeight="1" x14ac:dyDescent="0.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5"/>
      <c r="AG157" s="5"/>
      <c r="AI157" s="5"/>
      <c r="AJ157" s="5"/>
    </row>
    <row r="158" spans="2:36" ht="17.25" customHeight="1" x14ac:dyDescent="0.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5"/>
      <c r="AG158" s="5"/>
      <c r="AI158" s="5"/>
      <c r="AJ158" s="5"/>
    </row>
    <row r="159" spans="2:36" ht="17.25" customHeight="1" x14ac:dyDescent="0.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5"/>
      <c r="AG159" s="5"/>
      <c r="AI159" s="5"/>
      <c r="AJ159" s="5"/>
    </row>
    <row r="160" spans="2:36" ht="17.25" customHeight="1" x14ac:dyDescent="0.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5"/>
      <c r="AG160" s="5"/>
      <c r="AI160" s="5"/>
      <c r="AJ160" s="5"/>
    </row>
    <row r="161" spans="2:36" ht="17.25" customHeight="1" x14ac:dyDescent="0.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5"/>
      <c r="AG161" s="5"/>
      <c r="AI161" s="5"/>
      <c r="AJ161" s="5"/>
    </row>
    <row r="162" spans="2:36" ht="17.25" customHeight="1" x14ac:dyDescent="0.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5"/>
      <c r="AG162" s="5"/>
      <c r="AI162" s="5"/>
      <c r="AJ162" s="5"/>
    </row>
    <row r="163" spans="2:36" ht="17.25" customHeight="1" x14ac:dyDescent="0.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5"/>
      <c r="AG163" s="5"/>
      <c r="AI163" s="5"/>
      <c r="AJ163" s="5"/>
    </row>
    <row r="164" spans="2:36" ht="17.25" customHeight="1" x14ac:dyDescent="0.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5"/>
      <c r="AG164" s="5"/>
      <c r="AI164" s="5"/>
      <c r="AJ164" s="5"/>
    </row>
    <row r="165" spans="2:36" ht="17.25" customHeight="1" x14ac:dyDescent="0.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5"/>
      <c r="AG165" s="5"/>
      <c r="AI165" s="5"/>
      <c r="AJ165" s="5"/>
    </row>
    <row r="166" spans="2:36" ht="17.25" customHeight="1" x14ac:dyDescent="0.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5"/>
      <c r="AG166" s="5"/>
      <c r="AI166" s="5"/>
      <c r="AJ166" s="5"/>
    </row>
    <row r="167" spans="2:36" ht="17.25" customHeight="1" x14ac:dyDescent="0.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5"/>
      <c r="AG167" s="5"/>
      <c r="AI167" s="5"/>
      <c r="AJ167" s="5"/>
    </row>
    <row r="168" spans="2:36" ht="17.25" customHeight="1" x14ac:dyDescent="0.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5"/>
      <c r="AG168" s="5"/>
      <c r="AI168" s="5"/>
      <c r="AJ168" s="5"/>
    </row>
    <row r="169" spans="2:36" ht="17.25" customHeight="1" x14ac:dyDescent="0.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5"/>
      <c r="AG169" s="5"/>
      <c r="AI169" s="5"/>
      <c r="AJ169" s="5"/>
    </row>
    <row r="170" spans="2:36" ht="17.25" customHeight="1" x14ac:dyDescent="0.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5"/>
      <c r="AG170" s="5"/>
      <c r="AI170" s="5"/>
      <c r="AJ170" s="5"/>
    </row>
    <row r="171" spans="2:36" ht="17.25" customHeight="1" x14ac:dyDescent="0.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5"/>
      <c r="AG171" s="5"/>
      <c r="AI171" s="5"/>
      <c r="AJ171" s="5"/>
    </row>
    <row r="172" spans="2:36" ht="17.25" customHeight="1" x14ac:dyDescent="0.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5"/>
      <c r="AG172" s="5"/>
      <c r="AI172" s="5"/>
      <c r="AJ172" s="5"/>
    </row>
    <row r="173" spans="2:36" ht="17.25" customHeight="1" x14ac:dyDescent="0.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5"/>
      <c r="AG173" s="5"/>
      <c r="AI173" s="5"/>
      <c r="AJ173" s="5"/>
    </row>
    <row r="174" spans="2:36" ht="17.25" customHeight="1" x14ac:dyDescent="0.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5"/>
      <c r="AG174" s="5"/>
      <c r="AI174" s="5"/>
      <c r="AJ174" s="5"/>
    </row>
    <row r="175" spans="2:36" ht="17.25" customHeight="1" x14ac:dyDescent="0.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5"/>
      <c r="AG175" s="5"/>
      <c r="AI175" s="5"/>
      <c r="AJ175" s="5"/>
    </row>
    <row r="176" spans="2:36" ht="17.25" customHeight="1" x14ac:dyDescent="0.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5"/>
      <c r="AG176" s="5"/>
      <c r="AI176" s="5"/>
      <c r="AJ176" s="5"/>
    </row>
    <row r="177" spans="2:36" ht="17.25" customHeight="1" x14ac:dyDescent="0.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5"/>
      <c r="AG177" s="5"/>
      <c r="AI177" s="5"/>
      <c r="AJ177" s="5"/>
    </row>
    <row r="178" spans="2:36" ht="17.25" customHeight="1" x14ac:dyDescent="0.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5"/>
      <c r="AG178" s="5"/>
      <c r="AI178" s="5"/>
      <c r="AJ178" s="5"/>
    </row>
    <row r="179" spans="2:36" ht="17.25" customHeight="1" x14ac:dyDescent="0.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5"/>
      <c r="AG179" s="5"/>
      <c r="AI179" s="5"/>
      <c r="AJ179" s="5"/>
    </row>
    <row r="180" spans="2:36" ht="17.25" customHeight="1" x14ac:dyDescent="0.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5"/>
      <c r="AG180" s="5"/>
      <c r="AI180" s="5"/>
      <c r="AJ180" s="5"/>
    </row>
    <row r="181" spans="2:36" ht="17.25" customHeight="1" x14ac:dyDescent="0.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5"/>
      <c r="AG181" s="5"/>
      <c r="AI181" s="5"/>
      <c r="AJ181" s="5"/>
    </row>
    <row r="182" spans="2:36" ht="17.25" customHeight="1" x14ac:dyDescent="0.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5"/>
      <c r="AG182" s="5"/>
      <c r="AI182" s="5"/>
      <c r="AJ182" s="5"/>
    </row>
    <row r="183" spans="2:36" ht="17.25" customHeight="1" x14ac:dyDescent="0.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5"/>
      <c r="AG183" s="5"/>
      <c r="AI183" s="5"/>
      <c r="AJ183" s="5"/>
    </row>
    <row r="184" spans="2:36" ht="17.25" customHeight="1" x14ac:dyDescent="0.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5"/>
      <c r="AG184" s="5"/>
      <c r="AI184" s="5"/>
      <c r="AJ184" s="5"/>
    </row>
    <row r="185" spans="2:36" ht="17.25" customHeight="1" x14ac:dyDescent="0.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5"/>
      <c r="AG185" s="5"/>
      <c r="AI185" s="5"/>
      <c r="AJ185" s="5"/>
    </row>
    <row r="186" spans="2:36" ht="17.25" customHeight="1" x14ac:dyDescent="0.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5"/>
      <c r="AG186" s="5"/>
      <c r="AI186" s="5"/>
      <c r="AJ186" s="5"/>
    </row>
    <row r="187" spans="2:36" ht="17.25" customHeight="1" x14ac:dyDescent="0.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5"/>
      <c r="AG187" s="5"/>
      <c r="AI187" s="5"/>
      <c r="AJ187" s="5"/>
    </row>
    <row r="188" spans="2:36" ht="17.25" customHeight="1" x14ac:dyDescent="0.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5"/>
      <c r="AG188" s="5"/>
      <c r="AI188" s="5"/>
      <c r="AJ188" s="5"/>
    </row>
    <row r="189" spans="2:36" ht="17.25" customHeight="1" x14ac:dyDescent="0.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5"/>
      <c r="AG189" s="5"/>
      <c r="AI189" s="5"/>
      <c r="AJ189" s="5"/>
    </row>
    <row r="190" spans="2:36" ht="17.25" customHeight="1" x14ac:dyDescent="0.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5"/>
      <c r="AG190" s="5"/>
      <c r="AI190" s="5"/>
      <c r="AJ190" s="5"/>
    </row>
    <row r="191" spans="2:36" ht="17.25" customHeight="1" x14ac:dyDescent="0.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5"/>
      <c r="AG191" s="5"/>
      <c r="AI191" s="5"/>
      <c r="AJ191" s="5"/>
    </row>
    <row r="192" spans="2:36" ht="17.25" customHeight="1" x14ac:dyDescent="0.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5"/>
      <c r="AG192" s="5"/>
      <c r="AI192" s="5"/>
      <c r="AJ192" s="5"/>
    </row>
    <row r="193" spans="2:36" ht="17.25" customHeight="1" x14ac:dyDescent="0.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5"/>
      <c r="AG193" s="5"/>
      <c r="AI193" s="5"/>
      <c r="AJ193" s="5"/>
    </row>
    <row r="194" spans="2:36" ht="17.25" customHeight="1" x14ac:dyDescent="0.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5"/>
      <c r="AG194" s="5"/>
      <c r="AI194" s="5"/>
      <c r="AJ194" s="5"/>
    </row>
    <row r="195" spans="2:36" ht="17.25" customHeight="1" x14ac:dyDescent="0.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5"/>
      <c r="AG195" s="5"/>
      <c r="AI195" s="5"/>
      <c r="AJ195" s="5"/>
    </row>
    <row r="196" spans="2:36" ht="17.25" customHeight="1" x14ac:dyDescent="0.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5"/>
      <c r="AG196" s="5"/>
      <c r="AI196" s="5"/>
      <c r="AJ196" s="5"/>
    </row>
    <row r="197" spans="2:36" ht="17.25" customHeight="1" x14ac:dyDescent="0.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5"/>
      <c r="AG197" s="5"/>
      <c r="AI197" s="5"/>
      <c r="AJ197" s="5"/>
    </row>
    <row r="198" spans="2:36" ht="17.25" customHeight="1" x14ac:dyDescent="0.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5"/>
      <c r="AG198" s="5"/>
      <c r="AI198" s="5"/>
      <c r="AJ198" s="5"/>
    </row>
    <row r="199" spans="2:36" ht="17.25" customHeight="1" x14ac:dyDescent="0.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5"/>
      <c r="AG199" s="5"/>
      <c r="AI199" s="5"/>
      <c r="AJ199" s="5"/>
    </row>
    <row r="200" spans="2:36" ht="17.25" customHeight="1" x14ac:dyDescent="0.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5"/>
      <c r="AG200" s="5"/>
      <c r="AI200" s="5"/>
      <c r="AJ200" s="5"/>
    </row>
    <row r="201" spans="2:36" ht="17.25" customHeight="1" x14ac:dyDescent="0.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5"/>
      <c r="AG201" s="5"/>
      <c r="AI201" s="5"/>
      <c r="AJ201" s="5"/>
    </row>
    <row r="202" spans="2:36" ht="17.25" customHeight="1" x14ac:dyDescent="0.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5"/>
      <c r="AG202" s="5"/>
      <c r="AI202" s="5"/>
      <c r="AJ202" s="5"/>
    </row>
    <row r="203" spans="2:36" ht="17.25" customHeight="1" x14ac:dyDescent="0.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5"/>
      <c r="AG203" s="5"/>
      <c r="AI203" s="5"/>
      <c r="AJ203" s="5"/>
    </row>
    <row r="204" spans="2:36" ht="17.25" customHeight="1" x14ac:dyDescent="0.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5"/>
      <c r="AG204" s="5"/>
      <c r="AI204" s="5"/>
      <c r="AJ204" s="5"/>
    </row>
    <row r="205" spans="2:36" ht="17.25" customHeight="1" x14ac:dyDescent="0.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5"/>
      <c r="AG205" s="5"/>
      <c r="AI205" s="5"/>
      <c r="AJ205" s="5"/>
    </row>
    <row r="206" spans="2:36" ht="17.25" customHeight="1" x14ac:dyDescent="0.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5"/>
      <c r="AG206" s="5"/>
      <c r="AI206" s="5"/>
      <c r="AJ206" s="5"/>
    </row>
    <row r="207" spans="2:36" ht="17.25" customHeight="1" x14ac:dyDescent="0.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5"/>
      <c r="AG207" s="5"/>
      <c r="AI207" s="5"/>
      <c r="AJ207" s="5"/>
    </row>
    <row r="208" spans="2:36" ht="17.2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I208" s="5"/>
      <c r="AJ208" s="5"/>
    </row>
    <row r="209" spans="2:36" ht="17.2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I209" s="5"/>
      <c r="AJ209" s="5"/>
    </row>
    <row r="210" spans="2:36" ht="17.2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I210" s="5"/>
      <c r="AJ210" s="5"/>
    </row>
    <row r="211" spans="2:36" ht="17.2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I211" s="5"/>
      <c r="AJ211" s="5"/>
    </row>
    <row r="212" spans="2:36" ht="17.2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I212" s="5"/>
      <c r="AJ212" s="5"/>
    </row>
    <row r="213" spans="2:36" ht="17.2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I213" s="5"/>
      <c r="AJ213" s="5"/>
    </row>
    <row r="214" spans="2:36" ht="17.2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I214" s="5"/>
      <c r="AJ214" s="5"/>
    </row>
    <row r="215" spans="2:36" ht="17.2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I215" s="5"/>
      <c r="AJ215" s="5"/>
    </row>
    <row r="216" spans="2:36" ht="17.2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I216" s="5"/>
      <c r="AJ216" s="5"/>
    </row>
    <row r="217" spans="2:36" ht="17.2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I217" s="5"/>
      <c r="AJ217" s="5"/>
    </row>
    <row r="218" spans="2:36" ht="17.2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I218" s="5"/>
      <c r="AJ218" s="5"/>
    </row>
    <row r="219" spans="2:36" ht="17.2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I219" s="5"/>
      <c r="AJ219" s="5"/>
    </row>
    <row r="220" spans="2:36" ht="17.2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I220" s="5"/>
      <c r="AJ220" s="5"/>
    </row>
    <row r="221" spans="2:36" ht="17.2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I221" s="5"/>
      <c r="AJ221" s="5"/>
    </row>
    <row r="222" spans="2:36" ht="17.2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I222" s="5"/>
      <c r="AJ222" s="5"/>
    </row>
    <row r="223" spans="2:36" ht="17.2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I223" s="5"/>
      <c r="AJ223" s="5"/>
    </row>
    <row r="224" spans="2:36" ht="17.2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I224" s="5"/>
      <c r="AJ224" s="5"/>
    </row>
    <row r="225" spans="2:36" ht="17.2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I225" s="5"/>
      <c r="AJ225" s="5"/>
    </row>
    <row r="226" spans="2:36" ht="17.2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I226" s="5"/>
      <c r="AJ226" s="5"/>
    </row>
    <row r="227" spans="2:36" ht="17.2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I227" s="5"/>
      <c r="AJ227" s="5"/>
    </row>
    <row r="228" spans="2:36" ht="17.2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I228" s="5"/>
      <c r="AJ228" s="5"/>
    </row>
    <row r="229" spans="2:36" ht="17.2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I229" s="5"/>
      <c r="AJ229" s="5"/>
    </row>
    <row r="230" spans="2:36" ht="17.2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I230" s="5"/>
      <c r="AJ230" s="5"/>
    </row>
    <row r="231" spans="2:36" ht="17.2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I231" s="5"/>
      <c r="AJ231" s="5"/>
    </row>
    <row r="232" spans="2:36" ht="17.2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I232" s="5"/>
      <c r="AJ232" s="5"/>
    </row>
    <row r="233" spans="2:36" ht="17.2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I233" s="5"/>
      <c r="AJ233" s="5"/>
    </row>
    <row r="234" spans="2:36" ht="17.2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I234" s="5"/>
      <c r="AJ234" s="5"/>
    </row>
    <row r="235" spans="2:36" ht="17.2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I235" s="5"/>
      <c r="AJ235" s="5"/>
    </row>
    <row r="236" spans="2:36" ht="17.2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I236" s="5"/>
      <c r="AJ236" s="5"/>
    </row>
    <row r="237" spans="2:36" ht="17.2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I237" s="5"/>
      <c r="AJ237" s="5"/>
    </row>
    <row r="238" spans="2:36" ht="17.2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I238" s="5"/>
      <c r="AJ238" s="5"/>
    </row>
    <row r="239" spans="2:36" ht="17.2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I239" s="5"/>
      <c r="AJ239" s="5"/>
    </row>
    <row r="240" spans="2:36" ht="17.2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I240" s="5"/>
      <c r="AJ240" s="5"/>
    </row>
    <row r="241" spans="2:36" ht="17.2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I241" s="5"/>
      <c r="AJ241" s="5"/>
    </row>
    <row r="242" spans="2:36" ht="17.2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I242" s="5"/>
      <c r="AJ242" s="5"/>
    </row>
    <row r="243" spans="2:36" ht="17.2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I243" s="5"/>
      <c r="AJ243" s="5"/>
    </row>
    <row r="244" spans="2:36" ht="17.2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I244" s="5"/>
      <c r="AJ244" s="5"/>
    </row>
    <row r="245" spans="2:36" ht="17.2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I245" s="5"/>
      <c r="AJ245" s="5"/>
    </row>
    <row r="246" spans="2:36" ht="17.2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I246" s="5"/>
      <c r="AJ246" s="5"/>
    </row>
    <row r="247" spans="2:36" ht="17.2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I247" s="5"/>
      <c r="AJ247" s="5"/>
    </row>
    <row r="248" spans="2:36" ht="17.2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I248" s="5"/>
      <c r="AJ248" s="5"/>
    </row>
    <row r="249" spans="2:36" ht="17.2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I249" s="5"/>
      <c r="AJ249" s="5"/>
    </row>
    <row r="250" spans="2:36" ht="17.2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I250" s="5"/>
      <c r="AJ250" s="5"/>
    </row>
    <row r="251" spans="2:36" ht="17.2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I251" s="5"/>
      <c r="AJ251" s="5"/>
    </row>
    <row r="252" spans="2:36" ht="17.2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I252" s="5"/>
      <c r="AJ252" s="5"/>
    </row>
    <row r="253" spans="2:36" ht="17.2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I253" s="5"/>
      <c r="AJ253" s="5"/>
    </row>
    <row r="254" spans="2:36" ht="17.2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I254" s="5"/>
      <c r="AJ254" s="5"/>
    </row>
    <row r="255" spans="2:36" ht="17.2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I255" s="5"/>
      <c r="AJ255" s="5"/>
    </row>
    <row r="256" spans="2:36" ht="17.2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I256" s="5"/>
      <c r="AJ256" s="5"/>
    </row>
    <row r="257" spans="2:36" ht="17.2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I257" s="5"/>
      <c r="AJ257" s="5"/>
    </row>
    <row r="258" spans="2:36" ht="17.2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I258" s="5"/>
      <c r="AJ258" s="5"/>
    </row>
    <row r="259" spans="2:36" ht="17.2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I259" s="5"/>
      <c r="AJ259" s="5"/>
    </row>
    <row r="260" spans="2:36" ht="17.2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I260" s="5"/>
      <c r="AJ260" s="5"/>
    </row>
    <row r="261" spans="2:36" ht="17.2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I261" s="5"/>
      <c r="AJ261" s="5"/>
    </row>
    <row r="262" spans="2:36" ht="17.2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I262" s="5"/>
      <c r="AJ262" s="5"/>
    </row>
    <row r="263" spans="2:36" ht="17.2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I263" s="5"/>
      <c r="AJ263" s="5"/>
    </row>
    <row r="264" spans="2:36" ht="17.2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I264" s="5"/>
      <c r="AJ264" s="5"/>
    </row>
    <row r="265" spans="2:36" ht="17.2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I265" s="5"/>
      <c r="AJ265" s="5"/>
    </row>
    <row r="266" spans="2:36" ht="17.2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I266" s="5"/>
      <c r="AJ266" s="5"/>
    </row>
    <row r="267" spans="2:36" ht="17.2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I267" s="5"/>
      <c r="AJ267" s="5"/>
    </row>
    <row r="268" spans="2:36" ht="17.2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I268" s="5"/>
      <c r="AJ268" s="5"/>
    </row>
    <row r="269" spans="2:36" ht="17.2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I269" s="5"/>
      <c r="AJ269" s="5"/>
    </row>
    <row r="270" spans="2:36" ht="17.2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I270" s="5"/>
      <c r="AJ270" s="5"/>
    </row>
    <row r="271" spans="2:36" ht="17.2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I271" s="5"/>
      <c r="AJ271" s="5"/>
    </row>
    <row r="272" spans="2:36" ht="17.2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I272" s="5"/>
      <c r="AJ272" s="5"/>
    </row>
    <row r="273" spans="2:36" ht="17.2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I273" s="5"/>
      <c r="AJ273" s="5"/>
    </row>
    <row r="274" spans="2:36" ht="17.2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I274" s="5"/>
      <c r="AJ274" s="5"/>
    </row>
    <row r="275" spans="2:36" ht="17.2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I275" s="5"/>
      <c r="AJ275" s="5"/>
    </row>
    <row r="276" spans="2:36" ht="17.2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I276" s="5"/>
      <c r="AJ276" s="5"/>
    </row>
    <row r="277" spans="2:36" ht="17.2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I277" s="5"/>
      <c r="AJ277" s="5"/>
    </row>
    <row r="278" spans="2:36" ht="17.2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I278" s="5"/>
      <c r="AJ278" s="5"/>
    </row>
    <row r="279" spans="2:36" ht="17.2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I279" s="5"/>
      <c r="AJ279" s="5"/>
    </row>
    <row r="280" spans="2:36" ht="17.2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I280" s="5"/>
      <c r="AJ280" s="5"/>
    </row>
    <row r="281" spans="2:36" ht="17.2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I281" s="5"/>
      <c r="AJ281" s="5"/>
    </row>
    <row r="282" spans="2:36" ht="17.2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I282" s="5"/>
      <c r="AJ282" s="5"/>
    </row>
    <row r="283" spans="2:36" ht="17.2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I283" s="5"/>
      <c r="AJ283" s="5"/>
    </row>
    <row r="284" spans="2:36" ht="17.2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I284" s="5"/>
      <c r="AJ284" s="5"/>
    </row>
    <row r="285" spans="2:36" ht="17.2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I285" s="5"/>
      <c r="AJ285" s="5"/>
    </row>
    <row r="286" spans="2:36" ht="17.2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I286" s="5"/>
      <c r="AJ286" s="5"/>
    </row>
    <row r="287" spans="2:36" ht="17.2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I287" s="5"/>
      <c r="AJ287" s="5"/>
    </row>
    <row r="288" spans="2:36" ht="17.2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I288" s="5"/>
      <c r="AJ288" s="5"/>
    </row>
    <row r="289" spans="2:36" ht="17.2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I289" s="5"/>
      <c r="AJ289" s="5"/>
    </row>
    <row r="290" spans="2:36" ht="17.2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I290" s="5"/>
      <c r="AJ290" s="5"/>
    </row>
    <row r="291" spans="2:36" ht="17.2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I291" s="5"/>
      <c r="AJ291" s="5"/>
    </row>
    <row r="292" spans="2:36" ht="17.2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I292" s="5"/>
      <c r="AJ292" s="5"/>
    </row>
    <row r="293" spans="2:36" ht="17.2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I293" s="5"/>
      <c r="AJ293" s="5"/>
    </row>
    <row r="294" spans="2:36" ht="17.2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I294" s="5"/>
      <c r="AJ294" s="5"/>
    </row>
    <row r="295" spans="2:36" ht="17.2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I295" s="5"/>
      <c r="AJ295" s="5"/>
    </row>
    <row r="296" spans="2:36" ht="17.2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I296" s="5"/>
      <c r="AJ296" s="5"/>
    </row>
    <row r="297" spans="2:36" ht="17.2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I297" s="5"/>
      <c r="AJ297" s="5"/>
    </row>
    <row r="298" spans="2:36" ht="17.2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I298" s="5"/>
      <c r="AJ298" s="5"/>
    </row>
    <row r="299" spans="2:36" ht="17.2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I299" s="5"/>
      <c r="AJ299" s="5"/>
    </row>
    <row r="300" spans="2:36" ht="17.2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I300" s="5"/>
      <c r="AJ300" s="5"/>
    </row>
    <row r="301" spans="2:36" ht="17.2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I301" s="5"/>
      <c r="AJ301" s="5"/>
    </row>
    <row r="302" spans="2:36" ht="17.2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I302" s="5"/>
      <c r="AJ302" s="5"/>
    </row>
    <row r="303" spans="2:36" ht="17.2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I303" s="5"/>
      <c r="AJ303" s="5"/>
    </row>
    <row r="304" spans="2:36" ht="17.2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I304" s="5"/>
      <c r="AJ304" s="5"/>
    </row>
    <row r="305" spans="2:36" ht="17.2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I305" s="5"/>
      <c r="AJ305" s="5"/>
    </row>
    <row r="306" spans="2:36" ht="17.2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I306" s="5"/>
      <c r="AJ306" s="5"/>
    </row>
    <row r="307" spans="2:36" ht="17.2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I307" s="5"/>
      <c r="AJ307" s="5"/>
    </row>
    <row r="308" spans="2:36" ht="17.2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I308" s="5"/>
      <c r="AJ308" s="5"/>
    </row>
    <row r="309" spans="2:36" ht="17.2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I309" s="5"/>
      <c r="AJ309" s="5"/>
    </row>
    <row r="310" spans="2:36" ht="17.2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I310" s="5"/>
      <c r="AJ310" s="5"/>
    </row>
    <row r="311" spans="2:36" ht="17.2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I311" s="5"/>
      <c r="AJ311" s="5"/>
    </row>
    <row r="312" spans="2:36" ht="17.2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I312" s="5"/>
      <c r="AJ312" s="5"/>
    </row>
    <row r="313" spans="2:36" ht="17.2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I313" s="5"/>
      <c r="AJ313" s="5"/>
    </row>
    <row r="314" spans="2:36" ht="17.2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I314" s="5"/>
      <c r="AJ314" s="5"/>
    </row>
    <row r="315" spans="2:36" ht="17.2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I315" s="5"/>
      <c r="AJ315" s="5"/>
    </row>
    <row r="316" spans="2:36" ht="17.2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I316" s="5"/>
      <c r="AJ316" s="5"/>
    </row>
    <row r="317" spans="2:36" ht="17.2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I317" s="5"/>
      <c r="AJ317" s="5"/>
    </row>
    <row r="318" spans="2:36" ht="17.2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I318" s="5"/>
      <c r="AJ318" s="5"/>
    </row>
    <row r="319" spans="2:36" ht="17.2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I319" s="5"/>
      <c r="AJ319" s="5"/>
    </row>
    <row r="320" spans="2:36" ht="17.2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I320" s="5"/>
      <c r="AJ320" s="5"/>
    </row>
    <row r="321" spans="2:36" ht="17.2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I321" s="5"/>
      <c r="AJ321" s="5"/>
    </row>
    <row r="322" spans="2:36" ht="17.2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I322" s="5"/>
      <c r="AJ322" s="5"/>
    </row>
    <row r="323" spans="2:36" ht="17.2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I323" s="5"/>
      <c r="AJ323" s="5"/>
    </row>
    <row r="324" spans="2:36" ht="17.2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I324" s="5"/>
      <c r="AJ324" s="5"/>
    </row>
    <row r="325" spans="2:36" ht="17.2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I325" s="5"/>
      <c r="AJ325" s="5"/>
    </row>
    <row r="326" spans="2:36" ht="17.2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I326" s="5"/>
      <c r="AJ326" s="5"/>
    </row>
    <row r="327" spans="2:36" ht="17.2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I327" s="5"/>
      <c r="AJ327" s="5"/>
    </row>
    <row r="328" spans="2:36" ht="17.2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I328" s="5"/>
      <c r="AJ328" s="5"/>
    </row>
    <row r="329" spans="2:36" ht="17.2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I329" s="5"/>
      <c r="AJ329" s="5"/>
    </row>
    <row r="330" spans="2:36" ht="17.2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I330" s="5"/>
      <c r="AJ330" s="5"/>
    </row>
    <row r="331" spans="2:36" ht="17.2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I331" s="5"/>
      <c r="AJ331" s="5"/>
    </row>
    <row r="332" spans="2:36" ht="17.2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I332" s="5"/>
      <c r="AJ332" s="5"/>
    </row>
    <row r="333" spans="2:36" ht="17.2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I333" s="5"/>
      <c r="AJ333" s="5"/>
    </row>
    <row r="334" spans="2:36" ht="17.2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I334" s="5"/>
      <c r="AJ334" s="5"/>
    </row>
    <row r="335" spans="2:36" ht="17.2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I335" s="5"/>
      <c r="AJ335" s="5"/>
    </row>
    <row r="336" spans="2:36" ht="17.2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I336" s="5"/>
      <c r="AJ336" s="5"/>
    </row>
    <row r="337" spans="2:36" ht="17.2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I337" s="5"/>
      <c r="AJ337" s="5"/>
    </row>
    <row r="338" spans="2:36" ht="17.2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I338" s="5"/>
      <c r="AJ338" s="5"/>
    </row>
    <row r="339" spans="2:36" ht="17.2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I339" s="5"/>
      <c r="AJ339" s="5"/>
    </row>
    <row r="340" spans="2:36" ht="17.2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I340" s="5"/>
      <c r="AJ340" s="5"/>
    </row>
    <row r="341" spans="2:36" ht="17.2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I341" s="5"/>
      <c r="AJ341" s="5"/>
    </row>
    <row r="342" spans="2:36" ht="17.2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I342" s="5"/>
      <c r="AJ342" s="5"/>
    </row>
    <row r="343" spans="2:36" ht="17.2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I343" s="5"/>
      <c r="AJ343" s="5"/>
    </row>
    <row r="344" spans="2:36" ht="17.2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I344" s="5"/>
      <c r="AJ344" s="5"/>
    </row>
    <row r="345" spans="2:36" ht="17.2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I345" s="5"/>
      <c r="AJ345" s="5"/>
    </row>
    <row r="346" spans="2:36" ht="17.2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I346" s="5"/>
      <c r="AJ346" s="5"/>
    </row>
    <row r="347" spans="2:36" ht="17.2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I347" s="5"/>
      <c r="AJ347" s="5"/>
    </row>
    <row r="348" spans="2:36" ht="17.2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I348" s="5"/>
      <c r="AJ348" s="5"/>
    </row>
    <row r="349" spans="2:36" ht="17.2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I349" s="5"/>
      <c r="AJ349" s="5"/>
    </row>
    <row r="350" spans="2:36" ht="17.2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I350" s="5"/>
      <c r="AJ350" s="5"/>
    </row>
    <row r="351" spans="2:36" ht="17.2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I351" s="5"/>
      <c r="AJ351" s="5"/>
    </row>
    <row r="352" spans="2:36" ht="17.2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I352" s="5"/>
      <c r="AJ352" s="5"/>
    </row>
    <row r="353" spans="2:36" ht="17.2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I353" s="5"/>
      <c r="AJ353" s="5"/>
    </row>
    <row r="354" spans="2:36" ht="17.2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I354" s="5"/>
      <c r="AJ354" s="5"/>
    </row>
    <row r="355" spans="2:36" ht="17.2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I355" s="5"/>
      <c r="AJ355" s="5"/>
    </row>
    <row r="356" spans="2:36" ht="17.2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I356" s="5"/>
      <c r="AJ356" s="5"/>
    </row>
    <row r="357" spans="2:36" ht="17.2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I357" s="5"/>
      <c r="AJ357" s="5"/>
    </row>
    <row r="358" spans="2:36" ht="17.2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I358" s="5"/>
      <c r="AJ358" s="5"/>
    </row>
    <row r="359" spans="2:36" ht="17.2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I359" s="5"/>
      <c r="AJ359" s="5"/>
    </row>
    <row r="360" spans="2:36" ht="17.2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I360" s="5"/>
      <c r="AJ360" s="5"/>
    </row>
    <row r="361" spans="2:36" ht="17.2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I361" s="5"/>
      <c r="AJ361" s="5"/>
    </row>
    <row r="362" spans="2:36" ht="17.2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I362" s="5"/>
      <c r="AJ362" s="5"/>
    </row>
    <row r="363" spans="2:36" ht="17.2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I363" s="5"/>
      <c r="AJ363" s="5"/>
    </row>
    <row r="364" spans="2:36" ht="17.2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I364" s="5"/>
      <c r="AJ364" s="5"/>
    </row>
    <row r="365" spans="2:36" ht="17.2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I365" s="5"/>
      <c r="AJ365" s="5"/>
    </row>
    <row r="366" spans="2:36" ht="17.2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I366" s="5"/>
      <c r="AJ366" s="5"/>
    </row>
    <row r="367" spans="2:36" ht="17.2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I367" s="5"/>
      <c r="AJ367" s="5"/>
    </row>
    <row r="368" spans="2:36" ht="17.2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I368" s="5"/>
      <c r="AJ368" s="5"/>
    </row>
    <row r="369" spans="2:36" ht="17.2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I369" s="5"/>
      <c r="AJ369" s="5"/>
    </row>
    <row r="370" spans="2:36" ht="17.2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I370" s="5"/>
      <c r="AJ370" s="5"/>
    </row>
    <row r="371" spans="2:36" ht="17.2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I371" s="5"/>
      <c r="AJ371" s="5"/>
    </row>
    <row r="372" spans="2:36" ht="17.2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I372" s="5"/>
      <c r="AJ372" s="5"/>
    </row>
    <row r="373" spans="2:36" ht="17.2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I373" s="5"/>
      <c r="AJ373" s="5"/>
    </row>
    <row r="374" spans="2:36" ht="17.2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I374" s="5"/>
      <c r="AJ374" s="5"/>
    </row>
    <row r="375" spans="2:36" ht="17.2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I375" s="5"/>
      <c r="AJ375" s="5"/>
    </row>
    <row r="376" spans="2:36" ht="17.2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I376" s="5"/>
      <c r="AJ376" s="5"/>
    </row>
    <row r="377" spans="2:36" ht="17.2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I377" s="5"/>
      <c r="AJ377" s="5"/>
    </row>
    <row r="378" spans="2:36" ht="17.2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I378" s="5"/>
      <c r="AJ378" s="5"/>
    </row>
    <row r="379" spans="2:36" ht="17.2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I379" s="5"/>
      <c r="AJ379" s="5"/>
    </row>
    <row r="380" spans="2:36" ht="17.2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I380" s="5"/>
      <c r="AJ380" s="5"/>
    </row>
    <row r="381" spans="2:36" ht="17.2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I381" s="5"/>
      <c r="AJ381" s="5"/>
    </row>
    <row r="382" spans="2:36" ht="17.2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I382" s="5"/>
      <c r="AJ382" s="5"/>
    </row>
    <row r="383" spans="2:36" ht="17.2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I383" s="5"/>
      <c r="AJ383" s="5"/>
    </row>
    <row r="384" spans="2:36" ht="17.2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I384" s="5"/>
      <c r="AJ384" s="5"/>
    </row>
    <row r="385" spans="2:36" ht="17.2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I385" s="5"/>
      <c r="AJ385" s="5"/>
    </row>
    <row r="386" spans="2:36" ht="17.2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I386" s="5"/>
      <c r="AJ386" s="5"/>
    </row>
    <row r="387" spans="2:36" ht="17.2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I387" s="5"/>
      <c r="AJ387" s="5"/>
    </row>
    <row r="388" spans="2:36" ht="17.2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I388" s="5"/>
      <c r="AJ388" s="5"/>
    </row>
    <row r="389" spans="2:36" ht="17.2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I389" s="5"/>
      <c r="AJ389" s="5"/>
    </row>
    <row r="390" spans="2:36" ht="17.2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I390" s="5"/>
      <c r="AJ390" s="5"/>
    </row>
    <row r="391" spans="2:36" ht="17.2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I391" s="5"/>
      <c r="AJ391" s="5"/>
    </row>
    <row r="392" spans="2:36" ht="17.2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I392" s="5"/>
      <c r="AJ392" s="5"/>
    </row>
    <row r="393" spans="2:36" ht="17.2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I393" s="5"/>
      <c r="AJ393" s="5"/>
    </row>
    <row r="394" spans="2:36" ht="17.2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I394" s="5"/>
      <c r="AJ394" s="5"/>
    </row>
    <row r="395" spans="2:36" ht="17.2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I395" s="5"/>
      <c r="AJ395" s="5"/>
    </row>
    <row r="396" spans="2:36" ht="17.2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I396" s="5"/>
      <c r="AJ396" s="5"/>
    </row>
    <row r="397" spans="2:36" ht="17.2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I397" s="5"/>
      <c r="AJ397" s="5"/>
    </row>
    <row r="398" spans="2:36" ht="17.2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I398" s="5"/>
      <c r="AJ398" s="5"/>
    </row>
    <row r="399" spans="2:36" ht="17.2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I399" s="5"/>
      <c r="AJ399" s="5"/>
    </row>
    <row r="400" spans="2:36" ht="17.2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I400" s="5"/>
      <c r="AJ400" s="5"/>
    </row>
    <row r="401" spans="2:36" ht="17.2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I401" s="5"/>
      <c r="AJ401" s="5"/>
    </row>
    <row r="402" spans="2:36" ht="17.2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I402" s="5"/>
      <c r="AJ402" s="5"/>
    </row>
    <row r="403" spans="2:36" ht="17.2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I403" s="5"/>
      <c r="AJ403" s="5"/>
    </row>
    <row r="404" spans="2:36" ht="17.2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I404" s="5"/>
      <c r="AJ404" s="5"/>
    </row>
    <row r="405" spans="2:36" ht="17.2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I405" s="5"/>
      <c r="AJ405" s="5"/>
    </row>
    <row r="406" spans="2:36" ht="17.2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I406" s="5"/>
      <c r="AJ406" s="5"/>
    </row>
    <row r="407" spans="2:36" ht="17.2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I407" s="5"/>
      <c r="AJ407" s="5"/>
    </row>
    <row r="408" spans="2:36" ht="17.2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I408" s="5"/>
      <c r="AJ408" s="5"/>
    </row>
    <row r="409" spans="2:36" ht="17.2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I409" s="5"/>
      <c r="AJ409" s="5"/>
    </row>
    <row r="410" spans="2:36" ht="17.2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I410" s="5"/>
      <c r="AJ410" s="5"/>
    </row>
    <row r="411" spans="2:36" ht="17.2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I411" s="5"/>
      <c r="AJ411" s="5"/>
    </row>
    <row r="412" spans="2:36" ht="17.2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I412" s="5"/>
      <c r="AJ412" s="5"/>
    </row>
    <row r="413" spans="2:36" ht="17.25" customHeight="1" x14ac:dyDescent="0.2">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I413" s="5"/>
      <c r="AJ413" s="5"/>
    </row>
    <row r="414" spans="2:36" ht="17.25" customHeight="1" x14ac:dyDescent="0.2">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I414" s="5"/>
      <c r="AJ414" s="5"/>
    </row>
    <row r="415" spans="2:36" ht="17.25" customHeight="1" x14ac:dyDescent="0.2">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I415" s="5"/>
      <c r="AJ415" s="5"/>
    </row>
    <row r="416" spans="2:36" ht="17.25" customHeight="1" x14ac:dyDescent="0.2">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I416" s="5"/>
      <c r="AJ416" s="5"/>
    </row>
    <row r="417" spans="2:36" ht="17.25" customHeight="1" x14ac:dyDescent="0.2">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I417" s="5"/>
      <c r="AJ417" s="5"/>
    </row>
    <row r="418" spans="2:36" ht="17.25" customHeight="1" x14ac:dyDescent="0.2">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I418" s="5"/>
      <c r="AJ418" s="5"/>
    </row>
    <row r="419" spans="2:36" ht="17.25" customHeight="1" x14ac:dyDescent="0.2">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I419" s="5"/>
      <c r="AJ419" s="5"/>
    </row>
    <row r="420" spans="2:36" ht="17.25" customHeight="1" x14ac:dyDescent="0.2">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I420" s="5"/>
      <c r="AJ420" s="5"/>
    </row>
    <row r="421" spans="2:36" ht="17.25" customHeight="1" x14ac:dyDescent="0.2">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I421" s="5"/>
      <c r="AJ421" s="5"/>
    </row>
  </sheetData>
  <mergeCells count="2">
    <mergeCell ref="A1:H1"/>
    <mergeCell ref="I1:AF1"/>
  </mergeCells>
  <phoneticPr fontId="0" type="noConversion"/>
  <pageMargins left="0.75" right="0.75" top="1" bottom="1" header="0.5" footer="0.5"/>
  <pageSetup paperSize="9" orientation="portrait" horizontalDpi="4294967293"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dimension ref="A1:AK422"/>
  <sheetViews>
    <sheetView zoomScale="88" zoomScaleNormal="88" workbookViewId="0">
      <pane ySplit="4" topLeftCell="A70" activePane="bottomLeft" state="frozen"/>
      <selection pane="bottomLeft" activeCell="D64" sqref="D64"/>
    </sheetView>
  </sheetViews>
  <sheetFormatPr defaultColWidth="5.28515625" defaultRowHeight="16.5" customHeight="1" x14ac:dyDescent="0.2"/>
  <cols>
    <col min="1" max="22" width="5.5703125" style="10" bestFit="1" customWidth="1"/>
    <col min="23" max="23" width="5.7109375" style="10" bestFit="1" customWidth="1"/>
    <col min="24" max="31" width="5.5703125" style="10" bestFit="1" customWidth="1"/>
    <col min="32" max="32" width="5.5703125" style="10" customWidth="1"/>
    <col min="33" max="33" width="5.5703125" style="10" bestFit="1" customWidth="1"/>
    <col min="34" max="34" width="17.42578125" style="10" customWidth="1"/>
    <col min="35" max="35" width="17" style="32" customWidth="1"/>
    <col min="36" max="16384" width="5.28515625" style="10"/>
  </cols>
  <sheetData>
    <row r="1" spans="1:37" ht="16.5" customHeight="1" x14ac:dyDescent="0.2">
      <c r="A1" s="444" t="s">
        <v>2936</v>
      </c>
      <c r="B1" s="444"/>
      <c r="C1" s="444"/>
      <c r="D1" s="444"/>
      <c r="E1" s="444"/>
      <c r="F1" s="444"/>
      <c r="G1" s="444"/>
      <c r="H1" s="444"/>
      <c r="I1" s="440"/>
      <c r="J1" s="441"/>
      <c r="K1" s="441"/>
      <c r="L1" s="441"/>
      <c r="M1" s="441"/>
      <c r="N1" s="441"/>
      <c r="O1" s="441"/>
      <c r="P1" s="441"/>
      <c r="Q1" s="441"/>
      <c r="R1" s="441"/>
      <c r="S1" s="441"/>
      <c r="T1" s="441"/>
      <c r="U1" s="441"/>
      <c r="V1" s="441"/>
      <c r="W1" s="441"/>
      <c r="X1" s="441"/>
      <c r="Y1" s="441"/>
      <c r="Z1" s="441"/>
      <c r="AA1" s="441"/>
      <c r="AB1" s="441"/>
      <c r="AC1" s="441"/>
      <c r="AD1" s="441"/>
      <c r="AE1" s="441"/>
      <c r="AF1" s="441"/>
      <c r="AG1" s="442"/>
      <c r="AH1" s="235" t="s">
        <v>20</v>
      </c>
    </row>
    <row r="2" spans="1:37" ht="16.5" customHeight="1" x14ac:dyDescent="0.2">
      <c r="A2" s="3"/>
      <c r="B2" s="60" t="s">
        <v>33</v>
      </c>
      <c r="C2" s="60"/>
      <c r="D2" s="60"/>
      <c r="E2" s="60"/>
      <c r="F2" s="60"/>
      <c r="G2" s="60"/>
      <c r="H2" s="60" t="s">
        <v>31</v>
      </c>
      <c r="I2" s="60"/>
      <c r="J2" s="60"/>
      <c r="K2" s="60"/>
      <c r="L2" s="174" t="s">
        <v>991</v>
      </c>
      <c r="M2" s="162"/>
      <c r="N2" s="162"/>
      <c r="O2" s="60"/>
      <c r="P2" s="60"/>
      <c r="Q2" s="60"/>
      <c r="R2" s="60" t="s">
        <v>31</v>
      </c>
      <c r="S2" s="60"/>
      <c r="T2" s="60"/>
      <c r="U2" s="60" t="s">
        <v>1353</v>
      </c>
      <c r="V2" s="60"/>
      <c r="W2" s="60" t="s">
        <v>31</v>
      </c>
      <c r="X2" s="60"/>
      <c r="Y2" s="60"/>
      <c r="Z2" s="60"/>
      <c r="AA2" s="60"/>
      <c r="AB2" s="60" t="s">
        <v>31</v>
      </c>
      <c r="AC2" s="60"/>
      <c r="AD2" s="60"/>
      <c r="AE2" s="60"/>
      <c r="AF2" s="60"/>
      <c r="AG2" s="3"/>
      <c r="AH2" s="196" t="s">
        <v>146</v>
      </c>
    </row>
    <row r="3" spans="1:37" s="11" customFormat="1" ht="16.5" customHeight="1" x14ac:dyDescent="0.2">
      <c r="A3" s="3" t="s">
        <v>6</v>
      </c>
      <c r="B3" s="60" t="s">
        <v>4</v>
      </c>
      <c r="C3" s="60" t="s">
        <v>140</v>
      </c>
      <c r="D3" s="60" t="s">
        <v>5</v>
      </c>
      <c r="E3" s="60" t="s">
        <v>0</v>
      </c>
      <c r="F3" s="60" t="s">
        <v>1</v>
      </c>
      <c r="G3" s="60" t="s">
        <v>2</v>
      </c>
      <c r="H3" s="60" t="s">
        <v>3</v>
      </c>
      <c r="I3" s="60" t="s">
        <v>4</v>
      </c>
      <c r="J3" s="60" t="s">
        <v>140</v>
      </c>
      <c r="K3" s="60" t="s">
        <v>5</v>
      </c>
      <c r="L3" s="60" t="s">
        <v>0</v>
      </c>
      <c r="M3" s="60" t="s">
        <v>1</v>
      </c>
      <c r="N3" s="60" t="s">
        <v>2</v>
      </c>
      <c r="O3" s="60" t="s">
        <v>3</v>
      </c>
      <c r="P3" s="60" t="s">
        <v>4</v>
      </c>
      <c r="Q3" s="60" t="s">
        <v>140</v>
      </c>
      <c r="R3" s="60" t="s">
        <v>5</v>
      </c>
      <c r="S3" s="60" t="s">
        <v>0</v>
      </c>
      <c r="T3" s="60" t="s">
        <v>1</v>
      </c>
      <c r="U3" s="60" t="s">
        <v>2</v>
      </c>
      <c r="V3" s="60" t="s">
        <v>3</v>
      </c>
      <c r="W3" s="60" t="s">
        <v>4</v>
      </c>
      <c r="X3" s="60" t="s">
        <v>140</v>
      </c>
      <c r="Y3" s="60" t="s">
        <v>5</v>
      </c>
      <c r="Z3" s="60" t="s">
        <v>0</v>
      </c>
      <c r="AA3" s="60" t="s">
        <v>1</v>
      </c>
      <c r="AB3" s="60" t="s">
        <v>2</v>
      </c>
      <c r="AC3" s="60" t="s">
        <v>3</v>
      </c>
      <c r="AD3" s="60" t="s">
        <v>4</v>
      </c>
      <c r="AE3" s="60" t="s">
        <v>140</v>
      </c>
      <c r="AF3" s="60" t="s">
        <v>5</v>
      </c>
      <c r="AG3" s="3" t="s">
        <v>6</v>
      </c>
      <c r="AH3" s="102" t="s">
        <v>19</v>
      </c>
      <c r="AI3" s="53"/>
    </row>
    <row r="4" spans="1:37" s="11" customFormat="1" ht="16.5" customHeight="1" x14ac:dyDescent="0.2">
      <c r="A4" s="3" t="s">
        <v>7</v>
      </c>
      <c r="B4" s="60">
        <v>1</v>
      </c>
      <c r="C4" s="60">
        <v>2</v>
      </c>
      <c r="D4" s="60">
        <v>3</v>
      </c>
      <c r="E4" s="60">
        <v>4</v>
      </c>
      <c r="F4" s="60">
        <v>5</v>
      </c>
      <c r="G4" s="60">
        <v>6</v>
      </c>
      <c r="H4" s="60">
        <v>7</v>
      </c>
      <c r="I4" s="60">
        <v>8</v>
      </c>
      <c r="J4" s="60">
        <v>9</v>
      </c>
      <c r="K4" s="60">
        <v>10</v>
      </c>
      <c r="L4" s="60">
        <v>11</v>
      </c>
      <c r="M4" s="60">
        <v>12</v>
      </c>
      <c r="N4" s="60">
        <v>13</v>
      </c>
      <c r="O4" s="60">
        <v>14</v>
      </c>
      <c r="P4" s="60">
        <v>15</v>
      </c>
      <c r="Q4" s="60">
        <v>16</v>
      </c>
      <c r="R4" s="60">
        <v>17</v>
      </c>
      <c r="S4" s="60">
        <v>18</v>
      </c>
      <c r="T4" s="60">
        <v>19</v>
      </c>
      <c r="U4" s="60">
        <v>20</v>
      </c>
      <c r="V4" s="60">
        <v>21</v>
      </c>
      <c r="W4" s="60">
        <v>22</v>
      </c>
      <c r="X4" s="60">
        <v>23</v>
      </c>
      <c r="Y4" s="60">
        <v>24</v>
      </c>
      <c r="Z4" s="60">
        <v>25</v>
      </c>
      <c r="AA4" s="60">
        <v>26</v>
      </c>
      <c r="AB4" s="60">
        <v>27</v>
      </c>
      <c r="AC4" s="60">
        <v>28</v>
      </c>
      <c r="AD4" s="60">
        <v>29</v>
      </c>
      <c r="AE4" s="60">
        <v>30</v>
      </c>
      <c r="AF4" s="60">
        <v>31</v>
      </c>
      <c r="AG4" s="3" t="s">
        <v>7</v>
      </c>
      <c r="AH4" s="195" t="s">
        <v>21</v>
      </c>
      <c r="AI4" s="53"/>
    </row>
    <row r="5" spans="1:37" ht="16.5" customHeight="1" x14ac:dyDescent="0.2">
      <c r="A5" s="8">
        <v>1</v>
      </c>
      <c r="B5" s="5" t="s">
        <v>33</v>
      </c>
      <c r="C5" s="32"/>
      <c r="E5" s="218" t="s">
        <v>78</v>
      </c>
      <c r="F5" s="32"/>
      <c r="G5" s="32"/>
      <c r="H5" s="32"/>
      <c r="I5" s="32"/>
      <c r="J5" s="32"/>
      <c r="K5" s="218" t="s">
        <v>2826</v>
      </c>
      <c r="L5" s="32"/>
      <c r="M5" s="195" t="s">
        <v>390</v>
      </c>
      <c r="N5" s="195"/>
      <c r="O5" s="195"/>
      <c r="P5" s="195"/>
      <c r="Q5" s="195"/>
      <c r="R5" s="195"/>
      <c r="S5" s="195"/>
      <c r="T5" s="195"/>
      <c r="U5" s="195"/>
      <c r="V5" s="195"/>
      <c r="W5" s="195"/>
      <c r="X5" s="195"/>
      <c r="Y5" s="195"/>
      <c r="Z5" s="195"/>
      <c r="AA5" s="195"/>
      <c r="AB5" s="195"/>
      <c r="AC5" s="195"/>
      <c r="AD5" s="214" t="s">
        <v>2885</v>
      </c>
      <c r="AE5" s="218" t="s">
        <v>2912</v>
      </c>
      <c r="AF5" s="220" t="s">
        <v>283</v>
      </c>
      <c r="AG5" s="8">
        <v>1</v>
      </c>
      <c r="AH5" s="220" t="s">
        <v>147</v>
      </c>
    </row>
    <row r="6" spans="1:37" ht="16.5" customHeight="1" x14ac:dyDescent="0.2">
      <c r="A6" s="3" t="s">
        <v>313</v>
      </c>
      <c r="Z6" s="220" t="s">
        <v>2886</v>
      </c>
      <c r="AG6" s="97" t="s">
        <v>313</v>
      </c>
      <c r="AH6" s="103" t="s">
        <v>22</v>
      </c>
    </row>
    <row r="7" spans="1:37" ht="16.5" customHeight="1" x14ac:dyDescent="0.2">
      <c r="A7" s="3">
        <v>2</v>
      </c>
      <c r="B7" s="5"/>
      <c r="C7" s="32"/>
      <c r="D7" s="32"/>
      <c r="E7" s="32"/>
      <c r="F7" s="32"/>
      <c r="G7" s="32"/>
      <c r="H7" s="32"/>
      <c r="I7" s="32"/>
      <c r="J7" s="32"/>
      <c r="K7" s="32"/>
      <c r="L7" s="32"/>
      <c r="M7" s="32"/>
      <c r="N7" s="32"/>
      <c r="O7" s="32"/>
      <c r="P7" s="32"/>
      <c r="Q7" s="32"/>
      <c r="R7" s="32"/>
      <c r="S7" s="32"/>
      <c r="T7" s="32"/>
      <c r="U7" s="32"/>
      <c r="V7" s="32"/>
      <c r="W7" s="32"/>
      <c r="X7" s="32"/>
      <c r="AC7" s="32"/>
      <c r="AD7" s="32"/>
      <c r="AE7" s="32"/>
      <c r="AF7" s="32"/>
      <c r="AG7" s="3">
        <v>2</v>
      </c>
      <c r="AH7" s="111" t="s">
        <v>259</v>
      </c>
    </row>
    <row r="8" spans="1:37" ht="16.5" customHeight="1" x14ac:dyDescent="0.2">
      <c r="A8" s="3">
        <v>3</v>
      </c>
      <c r="B8" s="216" t="s">
        <v>611</v>
      </c>
      <c r="C8" s="216"/>
      <c r="D8" s="359"/>
      <c r="E8" s="32"/>
      <c r="F8" s="32"/>
      <c r="G8" s="106"/>
      <c r="H8" s="106"/>
      <c r="I8" s="106"/>
      <c r="J8" s="106"/>
      <c r="K8" s="106"/>
      <c r="L8" s="106"/>
      <c r="M8" s="106"/>
      <c r="N8" s="106"/>
      <c r="O8" s="106"/>
      <c r="P8" s="106"/>
      <c r="Q8" s="106"/>
      <c r="R8" s="106"/>
      <c r="S8" s="106"/>
      <c r="T8" s="106"/>
      <c r="U8" s="106"/>
      <c r="V8" s="106"/>
      <c r="W8" s="106"/>
      <c r="X8" s="106"/>
      <c r="Y8" s="216" t="s">
        <v>775</v>
      </c>
      <c r="Z8" s="140"/>
      <c r="AA8" s="140"/>
      <c r="AB8" s="140"/>
      <c r="AC8" s="106"/>
      <c r="AD8" s="106"/>
      <c r="AE8" s="106"/>
      <c r="AF8" s="106"/>
      <c r="AG8" s="3">
        <v>3</v>
      </c>
      <c r="AH8" s="111" t="s">
        <v>259</v>
      </c>
    </row>
    <row r="9" spans="1:37" ht="16.5" customHeight="1" x14ac:dyDescent="0.2">
      <c r="A9" s="3">
        <v>4</v>
      </c>
      <c r="B9" s="106" t="s">
        <v>33</v>
      </c>
      <c r="C9" s="106"/>
      <c r="D9" s="106"/>
      <c r="E9" s="106"/>
      <c r="F9" s="106"/>
      <c r="G9" s="106"/>
      <c r="H9" s="106"/>
      <c r="I9" s="106"/>
      <c r="J9" s="106"/>
      <c r="K9" s="106"/>
      <c r="L9" s="106"/>
      <c r="M9" s="106"/>
      <c r="N9" s="106"/>
      <c r="O9" s="106"/>
      <c r="P9" s="106"/>
      <c r="Q9" s="106"/>
      <c r="R9" s="106"/>
      <c r="S9" s="106"/>
      <c r="T9" s="106"/>
      <c r="U9" s="106"/>
      <c r="V9" s="106"/>
      <c r="W9" s="106"/>
      <c r="X9" s="106"/>
      <c r="Y9" s="106"/>
      <c r="Z9" s="106"/>
      <c r="AA9" s="106"/>
      <c r="AB9" s="106"/>
      <c r="AC9" s="106"/>
      <c r="AD9" s="106"/>
      <c r="AE9" s="106"/>
      <c r="AF9" s="106"/>
      <c r="AG9" s="3">
        <v>4</v>
      </c>
      <c r="AH9" s="111" t="s">
        <v>259</v>
      </c>
    </row>
    <row r="10" spans="1:37" ht="16.5" customHeight="1" x14ac:dyDescent="0.2">
      <c r="A10" s="3">
        <v>5</v>
      </c>
      <c r="B10" s="216" t="s">
        <v>611</v>
      </c>
      <c r="C10" s="216"/>
      <c r="D10" s="216"/>
      <c r="E10" s="216"/>
      <c r="F10" s="32"/>
      <c r="G10" s="32"/>
      <c r="H10" s="32"/>
      <c r="I10" s="32"/>
      <c r="J10" s="32"/>
      <c r="K10" s="32"/>
      <c r="L10" s="32"/>
      <c r="M10" s="32"/>
      <c r="N10" s="32"/>
      <c r="O10" s="32"/>
      <c r="P10" s="32"/>
      <c r="Q10" s="32"/>
      <c r="R10" s="32"/>
      <c r="S10" s="32"/>
      <c r="T10" s="32"/>
      <c r="U10" s="32"/>
      <c r="V10" s="32"/>
      <c r="W10" s="32"/>
      <c r="X10" s="32"/>
      <c r="Z10" s="214" t="s">
        <v>2880</v>
      </c>
      <c r="AA10" s="214"/>
      <c r="AB10" s="214"/>
      <c r="AC10" s="32"/>
      <c r="AD10" s="32"/>
      <c r="AE10" s="32"/>
      <c r="AF10" s="32"/>
      <c r="AG10" s="3">
        <v>5</v>
      </c>
      <c r="AH10" s="111" t="s">
        <v>259</v>
      </c>
      <c r="AJ10" s="5"/>
      <c r="AK10" s="5"/>
    </row>
    <row r="11" spans="1:37" ht="16.5" customHeight="1" x14ac:dyDescent="0.2">
      <c r="A11" s="3">
        <v>6</v>
      </c>
      <c r="B11" s="5" t="s">
        <v>33</v>
      </c>
      <c r="C11" s="32"/>
      <c r="D11" s="32"/>
      <c r="E11" s="32"/>
      <c r="F11" s="32"/>
      <c r="G11" s="32"/>
      <c r="H11" s="32"/>
      <c r="I11" s="32"/>
      <c r="J11" s="32"/>
      <c r="K11" s="32"/>
      <c r="L11" s="32"/>
      <c r="M11" s="32"/>
      <c r="N11" s="32"/>
      <c r="O11" s="32"/>
      <c r="P11" s="32"/>
      <c r="Q11" s="32"/>
      <c r="R11" s="32"/>
      <c r="S11" s="32"/>
      <c r="T11" s="32"/>
      <c r="U11" s="32"/>
      <c r="V11" s="32"/>
      <c r="W11" s="32"/>
      <c r="X11" s="32"/>
      <c r="Y11" s="216" t="s">
        <v>2767</v>
      </c>
      <c r="Z11" s="216"/>
      <c r="AA11" s="32"/>
      <c r="AB11" s="32"/>
      <c r="AD11" s="216" t="s">
        <v>2849</v>
      </c>
      <c r="AE11" s="216"/>
      <c r="AF11" s="216"/>
      <c r="AG11" s="3">
        <v>6</v>
      </c>
      <c r="AH11" s="111" t="s">
        <v>259</v>
      </c>
      <c r="AJ11" s="5"/>
      <c r="AK11" s="5"/>
    </row>
    <row r="12" spans="1:37" ht="16.5" customHeight="1" x14ac:dyDescent="0.2">
      <c r="A12" s="3">
        <v>7</v>
      </c>
      <c r="B12" s="216" t="s">
        <v>2638</v>
      </c>
      <c r="C12" s="216"/>
      <c r="D12" s="216"/>
      <c r="E12" s="216"/>
      <c r="F12" s="216"/>
      <c r="G12" s="216"/>
      <c r="H12" s="32"/>
      <c r="I12" s="32"/>
      <c r="J12" s="32"/>
      <c r="K12" s="216" t="s">
        <v>265</v>
      </c>
      <c r="L12" s="216"/>
      <c r="M12" s="216"/>
      <c r="R12" s="215" t="s">
        <v>1290</v>
      </c>
      <c r="U12" s="32"/>
      <c r="V12" s="32"/>
      <c r="W12" s="32"/>
      <c r="X12" s="32"/>
      <c r="Y12" s="32"/>
      <c r="Z12" s="216" t="s">
        <v>2881</v>
      </c>
      <c r="AA12" s="216"/>
      <c r="AB12" s="216"/>
      <c r="AC12" s="216"/>
      <c r="AD12" s="32"/>
      <c r="AE12" s="32"/>
      <c r="AF12" s="32"/>
      <c r="AG12" s="3">
        <v>7</v>
      </c>
      <c r="AH12" s="111" t="s">
        <v>259</v>
      </c>
      <c r="AJ12" s="5"/>
      <c r="AK12" s="5"/>
    </row>
    <row r="13" spans="1:37" ht="16.5" customHeight="1" x14ac:dyDescent="0.2">
      <c r="A13" s="8">
        <v>8</v>
      </c>
      <c r="B13" s="32"/>
      <c r="C13" s="32"/>
      <c r="D13" s="217"/>
      <c r="E13" s="32"/>
      <c r="F13" s="32"/>
      <c r="G13" s="32"/>
      <c r="H13" s="32"/>
      <c r="J13" s="216" t="s">
        <v>2822</v>
      </c>
      <c r="K13" s="359"/>
      <c r="L13" s="218" t="s">
        <v>2597</v>
      </c>
      <c r="M13" s="218"/>
      <c r="N13" s="218"/>
      <c r="O13" s="218"/>
      <c r="P13" s="218" t="s">
        <v>2827</v>
      </c>
      <c r="Q13" s="218"/>
      <c r="R13" s="218"/>
      <c r="S13" s="218"/>
      <c r="T13" s="216" t="s">
        <v>992</v>
      </c>
      <c r="U13" s="216"/>
      <c r="V13" s="32"/>
      <c r="W13" s="32"/>
      <c r="X13" s="216" t="s">
        <v>835</v>
      </c>
      <c r="Y13" s="218" t="s">
        <v>2883</v>
      </c>
      <c r="Z13" s="216" t="s">
        <v>2611</v>
      </c>
      <c r="AA13" s="216"/>
      <c r="AB13" s="216"/>
      <c r="AC13" s="216"/>
      <c r="AD13" s="216"/>
      <c r="AE13" s="216"/>
      <c r="AF13" s="216"/>
      <c r="AG13" s="8">
        <v>8</v>
      </c>
      <c r="AH13" s="122"/>
      <c r="AJ13" s="5"/>
      <c r="AK13" s="5"/>
    </row>
    <row r="14" spans="1:37" ht="16.5" customHeight="1" x14ac:dyDescent="0.2">
      <c r="A14" s="8">
        <v>9</v>
      </c>
      <c r="B14" s="32"/>
      <c r="C14" s="220" t="s">
        <v>2734</v>
      </c>
      <c r="D14" s="220"/>
      <c r="E14" s="220"/>
      <c r="F14" s="220"/>
      <c r="G14" s="214" t="s">
        <v>503</v>
      </c>
      <c r="H14" s="214"/>
      <c r="I14" s="220"/>
      <c r="J14" s="32"/>
      <c r="K14" s="218" t="s">
        <v>610</v>
      </c>
      <c r="L14" s="218"/>
      <c r="M14" s="218"/>
      <c r="N14" s="220" t="s">
        <v>503</v>
      </c>
      <c r="O14" s="220"/>
      <c r="P14" s="275"/>
      <c r="Q14" s="275" t="s">
        <v>2817</v>
      </c>
      <c r="R14" s="275"/>
      <c r="S14" s="32"/>
      <c r="T14" s="32"/>
      <c r="U14" s="220" t="s">
        <v>503</v>
      </c>
      <c r="V14" s="220"/>
      <c r="W14" s="220"/>
      <c r="X14" s="32"/>
      <c r="Y14" s="32"/>
      <c r="Z14" s="218" t="s">
        <v>1863</v>
      </c>
      <c r="AB14" s="220" t="s">
        <v>503</v>
      </c>
      <c r="AC14" s="220"/>
      <c r="AD14" s="220"/>
      <c r="AE14" s="32"/>
      <c r="AF14" s="218" t="s">
        <v>2566</v>
      </c>
      <c r="AG14" s="8">
        <v>9</v>
      </c>
      <c r="AH14" s="122"/>
      <c r="AJ14" s="5"/>
      <c r="AK14" s="5"/>
    </row>
    <row r="15" spans="1:37" ht="16.5" customHeight="1" x14ac:dyDescent="0.2">
      <c r="A15" s="8">
        <v>10</v>
      </c>
      <c r="B15" s="32"/>
      <c r="C15" s="32"/>
      <c r="D15" s="32"/>
      <c r="E15" s="32"/>
      <c r="F15" s="32"/>
      <c r="G15" s="32"/>
      <c r="H15" s="216" t="s">
        <v>1835</v>
      </c>
      <c r="I15" s="216"/>
      <c r="J15" s="32"/>
      <c r="K15" s="218" t="s">
        <v>2816</v>
      </c>
      <c r="L15" s="218"/>
      <c r="M15" s="218"/>
      <c r="N15" s="32"/>
      <c r="O15" s="32"/>
      <c r="P15" s="32"/>
      <c r="Q15" s="32"/>
      <c r="R15" s="216" t="s">
        <v>824</v>
      </c>
      <c r="S15" s="216"/>
      <c r="T15" s="216"/>
      <c r="U15" s="220" t="s">
        <v>2867</v>
      </c>
      <c r="V15" s="220"/>
      <c r="W15" s="32"/>
      <c r="X15" s="32"/>
      <c r="Y15" s="216" t="s">
        <v>2815</v>
      </c>
      <c r="Z15" s="216"/>
      <c r="AB15" s="218" t="s">
        <v>2892</v>
      </c>
      <c r="AC15" s="218"/>
      <c r="AD15" s="218"/>
      <c r="AE15" s="32"/>
      <c r="AF15" s="216" t="s">
        <v>2885</v>
      </c>
      <c r="AG15" s="8">
        <v>10</v>
      </c>
      <c r="AH15" s="122"/>
      <c r="AJ15" s="5"/>
      <c r="AK15" s="5"/>
    </row>
    <row r="16" spans="1:37" ht="16.5" customHeight="1" x14ac:dyDescent="0.2">
      <c r="A16" s="8">
        <v>11</v>
      </c>
      <c r="B16" s="218" t="s">
        <v>2777</v>
      </c>
      <c r="C16" s="218"/>
      <c r="D16" s="231"/>
      <c r="E16" s="231"/>
      <c r="F16" s="32"/>
      <c r="G16" s="32"/>
      <c r="J16" s="218" t="s">
        <v>2820</v>
      </c>
      <c r="K16" s="216" t="s">
        <v>1144</v>
      </c>
      <c r="L16" s="216"/>
      <c r="Y16" s="216" t="s">
        <v>835</v>
      </c>
      <c r="Z16" s="216"/>
      <c r="AA16" s="216"/>
      <c r="AB16" s="216"/>
      <c r="AC16" s="216"/>
      <c r="AD16" s="216"/>
      <c r="AE16" s="216"/>
      <c r="AF16" s="216"/>
      <c r="AG16" s="8">
        <v>11</v>
      </c>
      <c r="AH16" s="122"/>
      <c r="AJ16" s="5"/>
      <c r="AK16" s="5"/>
    </row>
    <row r="17" spans="1:37" ht="16.5" customHeight="1" x14ac:dyDescent="0.2">
      <c r="A17" s="8">
        <v>12</v>
      </c>
      <c r="F17" s="32"/>
      <c r="G17" s="218" t="s">
        <v>2777</v>
      </c>
      <c r="H17" s="218"/>
      <c r="I17" s="32"/>
      <c r="J17" s="216" t="s">
        <v>1293</v>
      </c>
      <c r="K17" s="216"/>
      <c r="L17" s="216"/>
      <c r="M17" s="216"/>
      <c r="N17" s="32"/>
      <c r="P17" s="32"/>
      <c r="Q17" s="32"/>
      <c r="R17" s="216" t="s">
        <v>2799</v>
      </c>
      <c r="S17" s="216"/>
      <c r="T17" s="216"/>
      <c r="U17" s="32"/>
      <c r="V17" s="32"/>
      <c r="W17" s="32"/>
      <c r="X17" s="216" t="s">
        <v>2800</v>
      </c>
      <c r="Y17" s="216"/>
      <c r="Z17" s="216"/>
      <c r="AA17" s="216"/>
      <c r="AB17" s="32"/>
      <c r="AC17" s="32"/>
      <c r="AF17" s="32"/>
      <c r="AG17" s="8">
        <v>12</v>
      </c>
      <c r="AH17" s="122"/>
      <c r="AJ17" s="5"/>
      <c r="AK17" s="5"/>
    </row>
    <row r="18" spans="1:37" ht="16.5" customHeight="1" x14ac:dyDescent="0.2">
      <c r="A18" s="8">
        <v>13</v>
      </c>
      <c r="B18" s="216" t="s">
        <v>759</v>
      </c>
      <c r="C18" s="216"/>
      <c r="D18" s="216"/>
      <c r="E18" s="216"/>
      <c r="F18" s="216" t="s">
        <v>2802</v>
      </c>
      <c r="G18" s="216"/>
      <c r="H18" s="216"/>
      <c r="I18" s="216"/>
      <c r="J18" s="216"/>
      <c r="K18" s="216"/>
      <c r="L18" s="216">
        <v>1</v>
      </c>
      <c r="M18" s="216"/>
      <c r="N18" s="216"/>
      <c r="O18" s="216"/>
      <c r="P18" s="216"/>
      <c r="Q18" s="216"/>
      <c r="R18" s="216"/>
      <c r="S18" s="216">
        <v>2</v>
      </c>
      <c r="T18" s="216" t="s">
        <v>600</v>
      </c>
      <c r="U18" s="216"/>
      <c r="V18" s="216"/>
      <c r="W18" s="216"/>
      <c r="X18" s="216"/>
      <c r="Y18" s="216"/>
      <c r="Z18" s="216">
        <v>3</v>
      </c>
      <c r="AA18" s="218" t="s">
        <v>224</v>
      </c>
      <c r="AB18" s="32"/>
      <c r="AC18" s="218" t="s">
        <v>2894</v>
      </c>
      <c r="AD18" s="218"/>
      <c r="AE18" s="218"/>
      <c r="AF18" s="218"/>
      <c r="AG18" s="8">
        <v>13</v>
      </c>
      <c r="AH18" s="107" t="s">
        <v>23</v>
      </c>
      <c r="AJ18" s="5"/>
      <c r="AK18" s="5"/>
    </row>
    <row r="19" spans="1:37" ht="16.5" customHeight="1" x14ac:dyDescent="0.2">
      <c r="A19" s="8">
        <v>14</v>
      </c>
      <c r="B19" s="293" t="s">
        <v>620</v>
      </c>
      <c r="C19" s="231"/>
      <c r="D19" s="224"/>
      <c r="E19" s="224"/>
      <c r="F19" s="224"/>
      <c r="G19" s="224"/>
      <c r="H19" s="224"/>
      <c r="I19" s="224"/>
      <c r="J19" s="224"/>
      <c r="K19" s="224"/>
      <c r="L19" s="224"/>
      <c r="M19" s="224"/>
      <c r="N19" s="224"/>
      <c r="O19" s="224"/>
      <c r="P19" s="224"/>
      <c r="Q19" s="224"/>
      <c r="R19" s="224"/>
      <c r="S19" s="224"/>
      <c r="T19" s="224"/>
      <c r="U19" s="107"/>
      <c r="V19" s="107"/>
      <c r="W19" s="107"/>
      <c r="X19" s="107"/>
      <c r="Y19" s="107"/>
      <c r="Z19" s="107"/>
      <c r="AA19" s="107"/>
      <c r="AB19" s="107"/>
      <c r="AC19" s="107"/>
      <c r="AD19" s="107"/>
      <c r="AE19" s="107"/>
      <c r="AF19" s="107"/>
      <c r="AG19" s="8">
        <v>14</v>
      </c>
      <c r="AH19" s="108" t="s">
        <v>148</v>
      </c>
      <c r="AJ19" s="5"/>
      <c r="AK19" s="5"/>
    </row>
    <row r="20" spans="1:37" ht="16.5" customHeight="1" x14ac:dyDescent="0.2">
      <c r="A20" s="3">
        <v>15</v>
      </c>
      <c r="B20" s="5" t="s">
        <v>33</v>
      </c>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
        <v>15</v>
      </c>
      <c r="AH20" s="109" t="s">
        <v>149</v>
      </c>
      <c r="AJ20" s="5"/>
      <c r="AK20" s="5"/>
    </row>
    <row r="21" spans="1:37" ht="16.5" customHeight="1" x14ac:dyDescent="0.2">
      <c r="A21" s="3">
        <v>16</v>
      </c>
      <c r="B21" s="216" t="s">
        <v>2770</v>
      </c>
      <c r="C21" s="216"/>
      <c r="D21" s="32"/>
      <c r="E21" s="220" t="s">
        <v>2742</v>
      </c>
      <c r="F21" s="32"/>
      <c r="G21" s="32"/>
      <c r="H21" s="32"/>
      <c r="I21" s="32"/>
      <c r="N21" s="32"/>
      <c r="O21" s="32" t="s">
        <v>33</v>
      </c>
      <c r="P21" s="32"/>
      <c r="Q21" s="32"/>
      <c r="R21" s="32"/>
      <c r="S21" s="32"/>
      <c r="T21" s="32"/>
      <c r="U21" s="32"/>
      <c r="V21" s="32"/>
      <c r="W21" s="32"/>
      <c r="X21" s="32"/>
      <c r="Y21" s="32"/>
      <c r="Z21" s="216" t="s">
        <v>1976</v>
      </c>
      <c r="AA21" s="216"/>
      <c r="AB21" s="216"/>
      <c r="AC21" s="216"/>
      <c r="AD21" s="216"/>
      <c r="AE21" s="216"/>
      <c r="AF21" s="216"/>
      <c r="AG21" s="3">
        <v>16</v>
      </c>
      <c r="AH21" s="110" t="s">
        <v>42</v>
      </c>
      <c r="AJ21" s="5"/>
      <c r="AK21" s="5"/>
    </row>
    <row r="22" spans="1:37" ht="16.5" customHeight="1" x14ac:dyDescent="0.2">
      <c r="A22" s="3" t="s">
        <v>26</v>
      </c>
      <c r="B22" s="5" t="s">
        <v>33</v>
      </c>
      <c r="C22" s="32"/>
      <c r="D22" s="32"/>
      <c r="E22" s="220" t="s">
        <v>2741</v>
      </c>
      <c r="F22" s="32"/>
      <c r="G22" s="32"/>
      <c r="H22" s="32"/>
      <c r="I22" s="32"/>
      <c r="J22" s="32"/>
      <c r="K22" s="32"/>
      <c r="L22" s="32"/>
      <c r="M22" s="32"/>
      <c r="N22" s="32"/>
      <c r="O22" s="32"/>
      <c r="P22" s="32"/>
      <c r="Q22" s="32"/>
      <c r="R22" s="32"/>
      <c r="S22" s="32"/>
      <c r="T22" s="32"/>
      <c r="U22" s="32"/>
      <c r="V22" s="32"/>
      <c r="W22" s="32"/>
      <c r="X22" s="32"/>
      <c r="Y22" s="32"/>
      <c r="AG22" s="3" t="s">
        <v>26</v>
      </c>
      <c r="AH22" s="106" t="s">
        <v>24</v>
      </c>
      <c r="AJ22" s="5"/>
      <c r="AK22" s="5"/>
    </row>
    <row r="23" spans="1:37" ht="16.5" customHeight="1" x14ac:dyDescent="0.2">
      <c r="A23" s="3">
        <v>17</v>
      </c>
      <c r="B23" s="5" t="s">
        <v>33</v>
      </c>
      <c r="C23" s="32"/>
      <c r="D23" s="32"/>
      <c r="F23" s="32"/>
      <c r="G23" s="32"/>
      <c r="H23" s="32"/>
      <c r="I23" s="32"/>
      <c r="J23" s="32"/>
      <c r="K23" s="32"/>
      <c r="L23" s="32"/>
      <c r="M23" s="32"/>
      <c r="N23" s="32"/>
      <c r="O23" s="32"/>
      <c r="P23" s="32"/>
      <c r="Q23" s="32"/>
      <c r="R23" s="32"/>
      <c r="S23" s="32"/>
      <c r="T23" s="32"/>
      <c r="U23" s="32"/>
      <c r="V23" s="32"/>
      <c r="W23" s="32"/>
      <c r="X23" s="32"/>
      <c r="Y23" s="32"/>
      <c r="Z23" s="216" t="s">
        <v>2784</v>
      </c>
      <c r="AA23" s="216"/>
      <c r="AB23" s="216"/>
      <c r="AC23" s="216"/>
      <c r="AD23" s="216"/>
      <c r="AE23" s="216"/>
      <c r="AF23" s="216"/>
      <c r="AG23" s="3">
        <v>17</v>
      </c>
      <c r="AH23" s="99" t="s">
        <v>322</v>
      </c>
      <c r="AJ23" s="5"/>
      <c r="AK23" s="5"/>
    </row>
    <row r="24" spans="1:37" ht="16.5" customHeight="1" x14ac:dyDescent="0.2">
      <c r="A24" s="3" t="s">
        <v>27</v>
      </c>
      <c r="B24" s="5" t="s">
        <v>33</v>
      </c>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 t="s">
        <v>27</v>
      </c>
      <c r="AH24" s="54" t="s">
        <v>25</v>
      </c>
      <c r="AJ24" s="5"/>
      <c r="AK24" s="5"/>
    </row>
    <row r="25" spans="1:37" ht="16.5" customHeight="1" x14ac:dyDescent="0.2">
      <c r="A25" s="3">
        <v>18</v>
      </c>
      <c r="B25" s="218" t="s">
        <v>2738</v>
      </c>
      <c r="C25" s="218"/>
      <c r="D25" s="218"/>
      <c r="E25" s="218"/>
      <c r="F25" s="32"/>
      <c r="G25" s="32"/>
      <c r="H25" s="32" t="s">
        <v>2743</v>
      </c>
      <c r="I25" s="32"/>
      <c r="J25" s="32"/>
      <c r="K25" s="32"/>
      <c r="L25" s="32"/>
      <c r="M25" s="32"/>
      <c r="N25" s="32" t="s">
        <v>33</v>
      </c>
      <c r="O25" s="32"/>
      <c r="P25" s="32"/>
      <c r="Q25" s="32"/>
      <c r="R25" s="32"/>
      <c r="S25" s="32"/>
      <c r="T25" s="32"/>
      <c r="U25" s="32"/>
      <c r="V25" s="32"/>
      <c r="W25" s="32"/>
      <c r="X25" s="32"/>
      <c r="Y25" s="32"/>
      <c r="Z25" s="216" t="s">
        <v>2870</v>
      </c>
      <c r="AA25" s="216"/>
      <c r="AB25" s="216"/>
      <c r="AC25" s="216"/>
      <c r="AD25" s="32"/>
      <c r="AE25" s="32"/>
      <c r="AF25" s="32"/>
      <c r="AG25" s="3">
        <v>18</v>
      </c>
      <c r="AH25" s="34" t="s">
        <v>150</v>
      </c>
      <c r="AJ25" s="5"/>
      <c r="AK25" s="5"/>
    </row>
    <row r="26" spans="1:37" ht="16.5" customHeight="1" x14ac:dyDescent="0.2">
      <c r="A26" s="3" t="s">
        <v>28</v>
      </c>
      <c r="B26" s="132" t="s">
        <v>362</v>
      </c>
      <c r="C26" s="32"/>
      <c r="D26" s="32"/>
      <c r="E26" s="32"/>
      <c r="F26" s="32"/>
      <c r="G26" s="32"/>
      <c r="H26" s="32"/>
      <c r="I26" s="32"/>
      <c r="J26" s="32"/>
      <c r="K26" s="32"/>
      <c r="L26" s="32"/>
      <c r="M26" s="32"/>
      <c r="N26" s="32"/>
      <c r="O26" s="32"/>
      <c r="P26" s="32"/>
      <c r="Q26" s="32"/>
      <c r="R26" s="32"/>
      <c r="S26" s="32"/>
      <c r="T26" s="132" t="s">
        <v>362</v>
      </c>
      <c r="U26" s="32"/>
      <c r="V26" s="32"/>
      <c r="W26" s="32"/>
      <c r="X26" s="32"/>
      <c r="Y26" s="32"/>
      <c r="Z26" s="32"/>
      <c r="AA26" s="32"/>
      <c r="AB26" s="32"/>
      <c r="AC26" s="32"/>
      <c r="AD26" s="32"/>
      <c r="AE26" s="32"/>
      <c r="AF26" s="32"/>
      <c r="AG26" s="3" t="s">
        <v>28</v>
      </c>
      <c r="AH26" s="112"/>
      <c r="AJ26" s="5"/>
      <c r="AK26" s="5"/>
    </row>
    <row r="27" spans="1:37" ht="16.5" customHeight="1" x14ac:dyDescent="0.2">
      <c r="A27" s="27">
        <v>19</v>
      </c>
      <c r="B27" s="107" t="s">
        <v>2783</v>
      </c>
      <c r="C27" s="107"/>
      <c r="D27" s="107"/>
      <c r="E27" s="107"/>
      <c r="F27" s="32"/>
      <c r="G27" s="103" t="s">
        <v>944</v>
      </c>
      <c r="H27" s="140"/>
      <c r="I27" s="140"/>
      <c r="J27" s="103" t="s">
        <v>944</v>
      </c>
      <c r="K27" s="218"/>
      <c r="L27" s="32"/>
      <c r="M27" s="32"/>
      <c r="N27" s="32"/>
      <c r="O27" s="218" t="s">
        <v>2620</v>
      </c>
      <c r="P27" s="218"/>
      <c r="Q27" s="218"/>
      <c r="R27" s="32"/>
      <c r="S27" s="32"/>
      <c r="T27" s="32"/>
      <c r="U27" s="32"/>
      <c r="V27" s="32"/>
      <c r="W27" s="32"/>
      <c r="X27" s="216" t="s">
        <v>352</v>
      </c>
      <c r="Y27" s="216"/>
      <c r="Z27" s="216"/>
      <c r="AA27" s="216"/>
      <c r="AB27" s="216"/>
      <c r="AC27" s="32"/>
      <c r="AD27" s="218" t="s">
        <v>2899</v>
      </c>
      <c r="AE27" s="218"/>
      <c r="AF27" s="32"/>
      <c r="AG27" s="27">
        <v>19</v>
      </c>
      <c r="AJ27" s="5"/>
      <c r="AK27" s="5"/>
    </row>
    <row r="28" spans="1:37" ht="16.5" customHeight="1" x14ac:dyDescent="0.2">
      <c r="A28" s="8">
        <v>20</v>
      </c>
      <c r="B28" s="107" t="s">
        <v>2787</v>
      </c>
      <c r="C28" s="107"/>
      <c r="D28" s="107"/>
      <c r="E28" s="107"/>
      <c r="F28" s="107"/>
      <c r="G28" s="107"/>
      <c r="H28" s="107"/>
      <c r="I28" s="107"/>
      <c r="J28" s="107"/>
      <c r="K28" s="107"/>
      <c r="L28" s="140"/>
      <c r="M28" s="107"/>
      <c r="N28" s="107"/>
      <c r="O28" s="278"/>
      <c r="P28" s="107"/>
      <c r="Q28" s="107"/>
      <c r="R28" s="107"/>
      <c r="S28" s="107"/>
      <c r="T28" s="107"/>
      <c r="U28" s="107"/>
      <c r="V28" s="107"/>
      <c r="W28" s="107"/>
      <c r="X28" s="107"/>
      <c r="Y28" s="107"/>
      <c r="Z28" s="140"/>
      <c r="AA28" s="107"/>
      <c r="AB28" s="107"/>
      <c r="AC28" s="107"/>
      <c r="AD28" s="107"/>
      <c r="AE28" s="278"/>
      <c r="AF28" s="107"/>
      <c r="AG28" s="27">
        <v>20</v>
      </c>
      <c r="AH28" s="91">
        <f ca="1">ALERTS!E45</f>
        <v>0</v>
      </c>
      <c r="AJ28" s="5"/>
      <c r="AK28" s="5"/>
    </row>
    <row r="29" spans="1:37" ht="16.5" customHeight="1" x14ac:dyDescent="0.2">
      <c r="A29" s="8">
        <v>21</v>
      </c>
      <c r="B29" s="5"/>
      <c r="C29" s="23" t="s">
        <v>1047</v>
      </c>
      <c r="D29" s="218"/>
      <c r="E29" s="5"/>
      <c r="F29" s="5"/>
      <c r="G29" s="5"/>
      <c r="H29" s="5"/>
      <c r="I29" s="5"/>
      <c r="J29" s="5"/>
      <c r="K29" s="5"/>
      <c r="L29" s="5"/>
      <c r="M29" s="5"/>
      <c r="N29" s="5"/>
      <c r="O29" s="278" t="s">
        <v>2452</v>
      </c>
      <c r="R29" s="218" t="s">
        <v>2846</v>
      </c>
      <c r="S29" s="218"/>
      <c r="T29" s="218"/>
      <c r="U29" s="218"/>
      <c r="V29" s="5"/>
      <c r="W29" s="216" t="s">
        <v>1098</v>
      </c>
      <c r="X29" s="216"/>
      <c r="Y29" s="216"/>
      <c r="Z29" s="216"/>
      <c r="AA29" s="216"/>
      <c r="AB29" s="216"/>
      <c r="AC29" s="216"/>
      <c r="AD29" s="5"/>
      <c r="AE29" s="278" t="s">
        <v>1330</v>
      </c>
      <c r="AF29" s="5"/>
      <c r="AG29" s="8">
        <v>21</v>
      </c>
      <c r="AH29" s="91"/>
      <c r="AJ29" s="5"/>
      <c r="AK29" s="5"/>
    </row>
    <row r="30" spans="1:37" ht="16.5" customHeight="1" x14ac:dyDescent="0.2">
      <c r="A30" s="3">
        <v>22</v>
      </c>
      <c r="B30" s="5" t="s">
        <v>33</v>
      </c>
      <c r="C30" s="141" t="s">
        <v>966</v>
      </c>
      <c r="E30" s="141" t="s">
        <v>966</v>
      </c>
      <c r="F30" s="32"/>
      <c r="G30" s="141" t="s">
        <v>966</v>
      </c>
      <c r="I30" s="141" t="s">
        <v>966</v>
      </c>
      <c r="K30" s="141" t="s">
        <v>966</v>
      </c>
      <c r="M30" s="141" t="s">
        <v>966</v>
      </c>
      <c r="O30" s="140"/>
      <c r="P30" s="140"/>
      <c r="Q30" s="140"/>
      <c r="R30" s="140"/>
      <c r="S30" s="140"/>
      <c r="T30" s="140"/>
      <c r="U30" s="140"/>
      <c r="V30" s="140"/>
      <c r="W30" s="140"/>
      <c r="X30" s="140"/>
      <c r="Y30" s="141" t="s">
        <v>966</v>
      </c>
      <c r="AA30" s="141" t="s">
        <v>966</v>
      </c>
      <c r="AC30" s="141" t="s">
        <v>966</v>
      </c>
      <c r="AE30" s="141" t="s">
        <v>966</v>
      </c>
      <c r="AG30" s="8">
        <v>22</v>
      </c>
      <c r="AH30" s="91"/>
      <c r="AI30" s="141" t="s">
        <v>966</v>
      </c>
      <c r="AJ30" s="20"/>
      <c r="AK30" s="141" t="s">
        <v>966</v>
      </c>
    </row>
    <row r="31" spans="1:37" s="11" customFormat="1" ht="16.5" customHeight="1" x14ac:dyDescent="0.2">
      <c r="A31" s="48" t="s">
        <v>6</v>
      </c>
      <c r="B31" s="60" t="str">
        <f t="shared" ref="B31:AF31" si="0">B3</f>
        <v>Wed</v>
      </c>
      <c r="C31" s="60" t="str">
        <f t="shared" si="0"/>
        <v>Thu</v>
      </c>
      <c r="D31" s="60" t="str">
        <f t="shared" si="0"/>
        <v>Fri</v>
      </c>
      <c r="E31" s="60" t="str">
        <f t="shared" si="0"/>
        <v>Sat</v>
      </c>
      <c r="F31" s="60" t="str">
        <f t="shared" si="0"/>
        <v>Sun</v>
      </c>
      <c r="G31" s="60" t="str">
        <f t="shared" si="0"/>
        <v>Mon</v>
      </c>
      <c r="H31" s="60" t="str">
        <f t="shared" si="0"/>
        <v>Tue</v>
      </c>
      <c r="I31" s="60" t="str">
        <f t="shared" si="0"/>
        <v>Wed</v>
      </c>
      <c r="J31" s="60" t="str">
        <f t="shared" si="0"/>
        <v>Thu</v>
      </c>
      <c r="K31" s="60" t="str">
        <f t="shared" si="0"/>
        <v>Fri</v>
      </c>
      <c r="L31" s="60" t="str">
        <f t="shared" si="0"/>
        <v>Sat</v>
      </c>
      <c r="M31" s="60" t="str">
        <f t="shared" si="0"/>
        <v>Sun</v>
      </c>
      <c r="N31" s="60" t="str">
        <f t="shared" si="0"/>
        <v>Mon</v>
      </c>
      <c r="O31" s="60" t="str">
        <f t="shared" si="0"/>
        <v>Tue</v>
      </c>
      <c r="P31" s="60" t="str">
        <f t="shared" si="0"/>
        <v>Wed</v>
      </c>
      <c r="Q31" s="60" t="str">
        <f t="shared" si="0"/>
        <v>Thu</v>
      </c>
      <c r="R31" s="60" t="str">
        <f t="shared" si="0"/>
        <v>Fri</v>
      </c>
      <c r="S31" s="60" t="str">
        <f t="shared" si="0"/>
        <v>Sat</v>
      </c>
      <c r="T31" s="60" t="str">
        <f t="shared" si="0"/>
        <v>Sun</v>
      </c>
      <c r="U31" s="60" t="str">
        <f t="shared" si="0"/>
        <v>Mon</v>
      </c>
      <c r="V31" s="60" t="str">
        <f t="shared" si="0"/>
        <v>Tue</v>
      </c>
      <c r="W31" s="60" t="str">
        <f t="shared" si="0"/>
        <v>Wed</v>
      </c>
      <c r="X31" s="60" t="str">
        <f t="shared" si="0"/>
        <v>Thu</v>
      </c>
      <c r="Y31" s="60" t="str">
        <f t="shared" si="0"/>
        <v>Fri</v>
      </c>
      <c r="Z31" s="60" t="str">
        <f t="shared" si="0"/>
        <v>Sat</v>
      </c>
      <c r="AA31" s="60" t="str">
        <f t="shared" si="0"/>
        <v>Sun</v>
      </c>
      <c r="AB31" s="60" t="str">
        <f t="shared" si="0"/>
        <v>Mon</v>
      </c>
      <c r="AC31" s="60" t="str">
        <f t="shared" si="0"/>
        <v>Tue</v>
      </c>
      <c r="AD31" s="60" t="str">
        <f t="shared" si="0"/>
        <v>Wed</v>
      </c>
      <c r="AE31" s="60" t="str">
        <f t="shared" si="0"/>
        <v>Thu</v>
      </c>
      <c r="AF31" s="60" t="str">
        <f t="shared" si="0"/>
        <v>Fri</v>
      </c>
      <c r="AG31" s="48" t="s">
        <v>6</v>
      </c>
      <c r="AI31" s="53"/>
    </row>
    <row r="32" spans="1:37" s="11" customFormat="1" ht="16.5" customHeight="1" x14ac:dyDescent="0.2">
      <c r="A32" s="48" t="s">
        <v>7</v>
      </c>
      <c r="B32" s="60">
        <v>1</v>
      </c>
      <c r="C32" s="60">
        <v>2</v>
      </c>
      <c r="D32" s="60">
        <v>3</v>
      </c>
      <c r="E32" s="60">
        <v>4</v>
      </c>
      <c r="F32" s="60">
        <v>5</v>
      </c>
      <c r="G32" s="60">
        <v>6</v>
      </c>
      <c r="H32" s="60">
        <v>7</v>
      </c>
      <c r="I32" s="60">
        <v>8</v>
      </c>
      <c r="J32" s="60">
        <v>9</v>
      </c>
      <c r="K32" s="60">
        <v>10</v>
      </c>
      <c r="L32" s="60">
        <v>11</v>
      </c>
      <c r="M32" s="60">
        <v>12</v>
      </c>
      <c r="N32" s="60">
        <v>13</v>
      </c>
      <c r="O32" s="60">
        <v>14</v>
      </c>
      <c r="P32" s="60">
        <v>15</v>
      </c>
      <c r="Q32" s="60">
        <v>16</v>
      </c>
      <c r="R32" s="60">
        <v>17</v>
      </c>
      <c r="S32" s="60">
        <v>18</v>
      </c>
      <c r="T32" s="60">
        <v>19</v>
      </c>
      <c r="U32" s="60">
        <v>20</v>
      </c>
      <c r="V32" s="60">
        <v>21</v>
      </c>
      <c r="W32" s="60">
        <v>22</v>
      </c>
      <c r="X32" s="60">
        <v>23</v>
      </c>
      <c r="Y32" s="60">
        <v>24</v>
      </c>
      <c r="Z32" s="60">
        <v>25</v>
      </c>
      <c r="AA32" s="60">
        <v>26</v>
      </c>
      <c r="AB32" s="60">
        <v>27</v>
      </c>
      <c r="AC32" s="60">
        <v>28</v>
      </c>
      <c r="AD32" s="60">
        <v>29</v>
      </c>
      <c r="AE32" s="60">
        <v>30</v>
      </c>
      <c r="AF32" s="60">
        <v>31</v>
      </c>
      <c r="AG32" s="48" t="s">
        <v>7</v>
      </c>
      <c r="AI32" s="53"/>
    </row>
    <row r="33" spans="1:37" s="32" customFormat="1" ht="16.5" customHeight="1" x14ac:dyDescent="0.2">
      <c r="A33" s="40">
        <v>23</v>
      </c>
      <c r="B33" s="216" t="s">
        <v>1520</v>
      </c>
      <c r="C33" s="216"/>
      <c r="D33" s="216"/>
      <c r="E33" s="216" t="s">
        <v>2752</v>
      </c>
      <c r="F33" s="216"/>
      <c r="G33" s="216"/>
      <c r="H33" s="216" t="s">
        <v>2814</v>
      </c>
      <c r="I33" s="216"/>
      <c r="J33" s="216"/>
      <c r="K33" s="216"/>
      <c r="L33" s="216"/>
      <c r="M33" s="216" t="s">
        <v>1423</v>
      </c>
      <c r="N33" s="216"/>
      <c r="O33" s="216"/>
      <c r="P33" s="216"/>
      <c r="Q33" s="216"/>
      <c r="R33" s="216"/>
      <c r="S33" s="216">
        <v>1</v>
      </c>
      <c r="T33" s="216" t="s">
        <v>2855</v>
      </c>
      <c r="U33" s="216"/>
      <c r="V33" s="216"/>
      <c r="W33" s="216"/>
      <c r="X33" s="216"/>
      <c r="Y33" s="216"/>
      <c r="Z33" s="216">
        <v>2</v>
      </c>
      <c r="AA33" s="216" t="s">
        <v>2828</v>
      </c>
      <c r="AB33" s="216"/>
      <c r="AC33" s="216"/>
      <c r="AD33" s="216"/>
      <c r="AE33" s="216"/>
      <c r="AF33" s="216"/>
      <c r="AG33" s="40">
        <v>23</v>
      </c>
      <c r="AH33" s="11"/>
    </row>
    <row r="34" spans="1:37" ht="16.5" customHeight="1" x14ac:dyDescent="0.2">
      <c r="A34" s="40" t="s">
        <v>32</v>
      </c>
      <c r="B34" s="392" t="s">
        <v>386</v>
      </c>
      <c r="C34" s="140"/>
      <c r="D34" s="140"/>
      <c r="E34" s="140"/>
      <c r="F34" s="140"/>
      <c r="G34" s="140"/>
      <c r="H34" s="140"/>
      <c r="I34" s="140"/>
      <c r="J34" s="140"/>
      <c r="K34" s="140"/>
      <c r="L34" s="140"/>
      <c r="M34" s="140"/>
      <c r="N34" s="140"/>
      <c r="O34" s="140"/>
      <c r="P34" s="140"/>
      <c r="Q34" s="140"/>
      <c r="R34" s="140"/>
      <c r="S34" s="140"/>
      <c r="T34" s="140"/>
      <c r="U34" s="140"/>
      <c r="V34" s="140"/>
      <c r="W34" s="140"/>
      <c r="X34" s="140"/>
      <c r="Y34" s="216"/>
      <c r="Z34" s="216"/>
      <c r="AA34" s="216"/>
      <c r="AB34" s="140"/>
      <c r="AC34" s="140"/>
      <c r="AD34" s="140"/>
      <c r="AE34" s="140"/>
      <c r="AF34" s="140"/>
      <c r="AG34" s="40" t="s">
        <v>32</v>
      </c>
      <c r="AJ34" s="5"/>
      <c r="AK34" s="5"/>
    </row>
    <row r="35" spans="1:37" ht="16.5" customHeight="1" x14ac:dyDescent="0.25">
      <c r="A35" s="8">
        <v>24</v>
      </c>
      <c r="B35" s="218" t="s">
        <v>2758</v>
      </c>
      <c r="C35" s="218"/>
      <c r="D35" s="218"/>
      <c r="E35" s="218"/>
      <c r="F35" s="218" t="s">
        <v>2758</v>
      </c>
      <c r="G35" s="218"/>
      <c r="H35" s="218"/>
      <c r="I35" s="218"/>
      <c r="J35" s="218"/>
      <c r="K35" s="218"/>
      <c r="L35" s="218">
        <v>1</v>
      </c>
      <c r="M35" s="218"/>
      <c r="N35" s="218"/>
      <c r="O35" s="218"/>
      <c r="P35" s="218"/>
      <c r="Q35" s="218"/>
      <c r="R35" s="218"/>
      <c r="S35" s="218">
        <v>2</v>
      </c>
      <c r="T35" s="218" t="s">
        <v>2832</v>
      </c>
      <c r="U35" s="218"/>
      <c r="V35" s="218"/>
      <c r="W35" s="218"/>
      <c r="X35" s="218"/>
      <c r="Y35" s="218"/>
      <c r="Z35" s="218">
        <v>1</v>
      </c>
      <c r="AA35" s="218"/>
      <c r="AB35" s="218"/>
      <c r="AC35" s="218"/>
      <c r="AD35" s="218"/>
      <c r="AE35" s="218"/>
      <c r="AF35" s="218"/>
      <c r="AG35" s="8">
        <v>24</v>
      </c>
      <c r="AH35" s="35" t="s">
        <v>79</v>
      </c>
      <c r="AJ35" s="5"/>
      <c r="AK35" s="5"/>
    </row>
    <row r="36" spans="1:37" ht="16.5" customHeight="1" x14ac:dyDescent="0.25">
      <c r="A36" s="8">
        <v>25</v>
      </c>
      <c r="B36" s="106" t="s">
        <v>33</v>
      </c>
      <c r="C36" s="106"/>
      <c r="D36" s="106"/>
      <c r="E36" s="106"/>
      <c r="F36" s="106"/>
      <c r="G36" s="106"/>
      <c r="H36" s="106"/>
      <c r="I36" s="106"/>
      <c r="J36" s="106"/>
      <c r="K36" s="106"/>
      <c r="L36" s="106"/>
      <c r="M36" s="106"/>
      <c r="N36" s="106"/>
      <c r="O36" s="106"/>
      <c r="P36" s="106"/>
      <c r="Q36" s="106"/>
      <c r="R36" s="106"/>
      <c r="S36" s="106"/>
      <c r="T36" s="106"/>
      <c r="U36" s="106"/>
      <c r="V36" s="106"/>
      <c r="W36" s="216" t="s">
        <v>1929</v>
      </c>
      <c r="X36" s="216"/>
      <c r="Y36" s="216"/>
      <c r="Z36" s="216"/>
      <c r="AA36" s="216"/>
      <c r="AB36" s="216"/>
      <c r="AC36" s="216"/>
      <c r="AD36" s="216"/>
      <c r="AE36" s="216"/>
      <c r="AF36" s="216"/>
      <c r="AG36" s="8">
        <v>25</v>
      </c>
      <c r="AH36" s="36">
        <f ca="1">TODAY()</f>
        <v>45692</v>
      </c>
      <c r="AJ36" s="5"/>
      <c r="AK36" s="5"/>
    </row>
    <row r="37" spans="1:37" ht="16.5" customHeight="1" x14ac:dyDescent="0.2">
      <c r="A37" s="8">
        <v>26</v>
      </c>
      <c r="B37" s="393" t="s">
        <v>33</v>
      </c>
      <c r="C37" s="32"/>
      <c r="D37" s="32"/>
      <c r="E37" s="32"/>
      <c r="F37" s="32"/>
      <c r="G37" s="32"/>
      <c r="H37" s="32"/>
      <c r="I37" s="32"/>
      <c r="J37" s="32"/>
      <c r="K37" s="32"/>
      <c r="L37" s="32"/>
      <c r="M37" s="32"/>
      <c r="N37" s="32"/>
      <c r="O37" s="32"/>
      <c r="P37" s="32"/>
      <c r="Q37" s="216" t="s">
        <v>2845</v>
      </c>
      <c r="R37" s="216"/>
      <c r="S37" s="216"/>
      <c r="T37" s="216"/>
      <c r="U37" s="216"/>
      <c r="Y37" s="32"/>
      <c r="Z37" s="218" t="s">
        <v>1322</v>
      </c>
      <c r="AA37" s="218" t="s">
        <v>518</v>
      </c>
      <c r="AB37" s="218" t="s">
        <v>2807</v>
      </c>
      <c r="AD37" s="216" t="s">
        <v>1107</v>
      </c>
      <c r="AE37" s="216"/>
      <c r="AF37" s="216"/>
      <c r="AG37" s="8">
        <v>26</v>
      </c>
      <c r="AH37" s="32"/>
      <c r="AJ37" s="5"/>
      <c r="AK37" s="5"/>
    </row>
    <row r="38" spans="1:37" ht="16.5" customHeight="1" x14ac:dyDescent="0.2">
      <c r="A38" s="3">
        <v>27</v>
      </c>
      <c r="B38" s="216" t="s">
        <v>2779</v>
      </c>
      <c r="C38" s="216"/>
      <c r="D38" s="216"/>
      <c r="E38" s="216"/>
      <c r="F38" s="216"/>
      <c r="G38" s="216" t="s">
        <v>597</v>
      </c>
      <c r="H38" s="216"/>
      <c r="I38" s="216"/>
      <c r="J38" s="216"/>
      <c r="K38" s="140"/>
      <c r="L38" s="140"/>
      <c r="M38" s="140"/>
      <c r="N38" s="216" t="s">
        <v>597</v>
      </c>
      <c r="O38" s="216"/>
      <c r="P38" s="216"/>
      <c r="Q38" s="216"/>
      <c r="R38" s="140"/>
      <c r="S38" s="140"/>
      <c r="T38" s="140"/>
      <c r="U38" s="216" t="s">
        <v>1561</v>
      </c>
      <c r="V38" s="216"/>
      <c r="W38" s="216"/>
      <c r="X38" s="216"/>
      <c r="Y38" s="140"/>
      <c r="Z38" s="140"/>
      <c r="AA38" s="140"/>
      <c r="AB38" s="95" t="s">
        <v>2868</v>
      </c>
      <c r="AC38" s="95"/>
      <c r="AD38" s="394"/>
      <c r="AF38" s="394"/>
      <c r="AG38" s="3">
        <v>27</v>
      </c>
      <c r="AH38" s="32"/>
      <c r="AJ38" s="5"/>
      <c r="AK38" s="5"/>
    </row>
    <row r="39" spans="1:37" ht="16.5" customHeight="1" x14ac:dyDescent="0.2">
      <c r="A39" s="8">
        <v>28</v>
      </c>
      <c r="B39" s="218" t="s">
        <v>2749</v>
      </c>
      <c r="C39" s="218"/>
      <c r="E39" s="394"/>
      <c r="F39" s="216" t="s">
        <v>2804</v>
      </c>
      <c r="H39" s="394"/>
      <c r="I39" s="394"/>
      <c r="J39" s="218" t="s">
        <v>2823</v>
      </c>
      <c r="K39" s="394"/>
      <c r="L39" s="218" t="s">
        <v>2808</v>
      </c>
      <c r="M39" s="394"/>
      <c r="N39" s="394"/>
      <c r="O39" s="394"/>
      <c r="P39" s="214" t="s">
        <v>224</v>
      </c>
      <c r="Q39" s="394"/>
      <c r="R39" s="394">
        <f ca="1">+I:AG</f>
        <v>0</v>
      </c>
      <c r="S39" s="218" t="s">
        <v>2850</v>
      </c>
      <c r="T39" s="374"/>
      <c r="U39" s="216" t="s">
        <v>1028</v>
      </c>
      <c r="V39" s="394"/>
      <c r="W39" s="394"/>
      <c r="Y39" s="218" t="s">
        <v>467</v>
      </c>
      <c r="Z39" s="218"/>
      <c r="AA39" s="218" t="s">
        <v>2871</v>
      </c>
      <c r="AB39" s="218" t="s">
        <v>2808</v>
      </c>
      <c r="AC39" s="103" t="s">
        <v>2735</v>
      </c>
      <c r="AD39" s="218" t="s">
        <v>2897</v>
      </c>
      <c r="AE39" s="374"/>
      <c r="AF39" s="216" t="s">
        <v>2829</v>
      </c>
      <c r="AG39" s="8">
        <v>28</v>
      </c>
      <c r="AH39" s="32"/>
      <c r="AJ39" s="5"/>
      <c r="AK39" s="5"/>
    </row>
    <row r="40" spans="1:37" ht="16.5" customHeight="1" x14ac:dyDescent="0.2">
      <c r="A40" s="8">
        <v>29</v>
      </c>
      <c r="B40" s="216" t="s">
        <v>805</v>
      </c>
      <c r="C40" s="216"/>
      <c r="D40" s="216">
        <v>1</v>
      </c>
      <c r="E40" s="405" t="s">
        <v>2801</v>
      </c>
      <c r="F40" s="216"/>
      <c r="G40" s="216"/>
      <c r="H40" s="216"/>
      <c r="I40" s="216"/>
      <c r="J40" s="216"/>
      <c r="K40" s="216">
        <v>2</v>
      </c>
      <c r="L40" s="402" t="s">
        <v>2805</v>
      </c>
      <c r="M40" s="216"/>
      <c r="N40" s="216"/>
      <c r="O40" s="216"/>
      <c r="P40" s="216"/>
      <c r="Q40" s="216"/>
      <c r="R40" s="216"/>
      <c r="S40" s="216" t="s">
        <v>2852</v>
      </c>
      <c r="T40" s="216"/>
      <c r="U40" s="216"/>
      <c r="V40" s="216"/>
      <c r="W40" s="216"/>
      <c r="X40" s="216"/>
      <c r="Y40" s="216">
        <v>2</v>
      </c>
      <c r="Z40" s="216" t="s">
        <v>2853</v>
      </c>
      <c r="AA40" s="216"/>
      <c r="AB40" s="216"/>
      <c r="AC40" s="216"/>
      <c r="AD40" s="216"/>
      <c r="AE40" s="216"/>
      <c r="AF40" s="216">
        <v>1</v>
      </c>
      <c r="AG40" s="8">
        <v>29</v>
      </c>
      <c r="AH40" s="44"/>
      <c r="AJ40" s="5"/>
      <c r="AK40" s="5"/>
    </row>
    <row r="41" spans="1:37" ht="16.5" customHeight="1" x14ac:dyDescent="0.2">
      <c r="A41" s="8">
        <v>30</v>
      </c>
      <c r="B41" s="216" t="s">
        <v>2358</v>
      </c>
      <c r="C41" s="216"/>
      <c r="D41" s="140"/>
      <c r="E41" s="140">
        <v>4</v>
      </c>
      <c r="F41" s="140" t="s">
        <v>2358</v>
      </c>
      <c r="G41" s="216"/>
      <c r="H41" s="216"/>
      <c r="I41" s="216"/>
      <c r="J41" s="216"/>
      <c r="K41" s="216"/>
      <c r="L41" s="216"/>
      <c r="M41" s="216"/>
      <c r="N41" s="216"/>
      <c r="O41" s="216"/>
      <c r="P41" s="216"/>
      <c r="Q41" s="216"/>
      <c r="R41" s="216"/>
      <c r="S41" s="216">
        <v>2</v>
      </c>
      <c r="T41" s="216"/>
      <c r="U41" s="216"/>
      <c r="V41" s="216"/>
      <c r="W41" s="216"/>
      <c r="X41" s="216"/>
      <c r="Y41" s="216"/>
      <c r="Z41" s="216">
        <v>3</v>
      </c>
      <c r="AA41" s="216"/>
      <c r="AB41" s="216"/>
      <c r="AC41" s="216"/>
      <c r="AD41" s="216"/>
      <c r="AE41" s="216"/>
      <c r="AF41" s="224"/>
      <c r="AG41" s="8">
        <v>30</v>
      </c>
      <c r="AH41" s="44"/>
      <c r="AJ41" s="5"/>
      <c r="AK41" s="5"/>
    </row>
    <row r="42" spans="1:37" ht="16.5" customHeight="1" x14ac:dyDescent="0.2">
      <c r="A42" s="8">
        <v>31</v>
      </c>
      <c r="B42" s="216" t="s">
        <v>2780</v>
      </c>
      <c r="C42" s="216"/>
      <c r="D42" s="140"/>
      <c r="E42" s="140"/>
      <c r="F42" s="140"/>
      <c r="G42" s="216"/>
      <c r="H42" s="216" t="s">
        <v>2724</v>
      </c>
      <c r="I42" s="216"/>
      <c r="J42" s="216"/>
      <c r="K42" s="224"/>
      <c r="L42" s="224"/>
      <c r="M42" s="224"/>
      <c r="N42" s="216"/>
      <c r="O42" s="216" t="s">
        <v>1653</v>
      </c>
      <c r="P42" s="216"/>
      <c r="Q42" s="216"/>
      <c r="R42" s="224"/>
      <c r="S42" s="224"/>
      <c r="T42" s="224"/>
      <c r="U42" s="216"/>
      <c r="V42" s="216" t="s">
        <v>2724</v>
      </c>
      <c r="W42" s="216"/>
      <c r="X42" s="216"/>
      <c r="Y42" s="214" t="s">
        <v>2854</v>
      </c>
      <c r="Z42" s="214"/>
      <c r="AA42" s="214"/>
      <c r="AB42" s="214"/>
      <c r="AC42" s="32"/>
      <c r="AD42" s="32"/>
      <c r="AE42" s="32"/>
      <c r="AF42" s="214" t="s">
        <v>2930</v>
      </c>
      <c r="AG42" s="8">
        <v>31</v>
      </c>
      <c r="AH42" s="44"/>
      <c r="AJ42" s="5"/>
      <c r="AK42" s="5"/>
    </row>
    <row r="43" spans="1:37" ht="16.5" customHeight="1" x14ac:dyDescent="0.2">
      <c r="A43" s="8">
        <v>32</v>
      </c>
      <c r="B43" s="216" t="s">
        <v>2454</v>
      </c>
      <c r="C43" s="224"/>
      <c r="D43" s="224"/>
      <c r="E43" s="224"/>
      <c r="F43" s="224"/>
      <c r="G43" s="216"/>
      <c r="H43" s="216"/>
      <c r="I43" s="216"/>
      <c r="J43" s="224"/>
      <c r="K43" s="224"/>
      <c r="L43" s="224"/>
      <c r="M43" s="224"/>
      <c r="N43" s="216"/>
      <c r="O43" s="216"/>
      <c r="P43" s="216" t="s">
        <v>2711</v>
      </c>
      <c r="Q43" s="216"/>
      <c r="R43" s="216"/>
      <c r="S43" s="216"/>
      <c r="T43" s="216"/>
      <c r="U43" s="216"/>
      <c r="V43" s="216"/>
      <c r="W43" s="216"/>
      <c r="X43" s="216"/>
      <c r="Y43" s="216"/>
      <c r="Z43" s="216"/>
      <c r="AA43" s="216"/>
      <c r="AB43" s="216"/>
      <c r="AC43" s="216"/>
      <c r="AD43" s="214" t="s">
        <v>2838</v>
      </c>
      <c r="AE43" s="214"/>
      <c r="AF43" s="214"/>
      <c r="AG43" s="8">
        <v>32</v>
      </c>
      <c r="AH43" s="44"/>
      <c r="AJ43" s="5"/>
      <c r="AK43" s="5"/>
    </row>
    <row r="44" spans="1:37" ht="16.5" customHeight="1" x14ac:dyDescent="0.2">
      <c r="A44" s="27">
        <v>33</v>
      </c>
      <c r="B44" s="385" t="s">
        <v>2483</v>
      </c>
      <c r="C44" s="32"/>
      <c r="D44" s="32"/>
      <c r="E44" s="32"/>
      <c r="F44" s="32"/>
      <c r="G44" s="32"/>
      <c r="H44" s="32"/>
      <c r="I44" s="32"/>
      <c r="K44" s="218" t="s">
        <v>2821</v>
      </c>
      <c r="L44" s="218"/>
      <c r="M44" s="32"/>
      <c r="N44" s="32"/>
      <c r="O44" s="32"/>
      <c r="P44" s="32"/>
      <c r="Q44" s="32"/>
      <c r="S44" s="214" t="s">
        <v>2848</v>
      </c>
      <c r="U44" s="216" t="s">
        <v>2413</v>
      </c>
      <c r="V44" s="216"/>
      <c r="W44" s="216"/>
      <c r="X44" s="216"/>
      <c r="Y44" s="220" t="s">
        <v>2748</v>
      </c>
      <c r="Z44" s="220"/>
      <c r="AA44" s="218" t="s">
        <v>2884</v>
      </c>
      <c r="AB44" s="218"/>
      <c r="AC44" s="218" t="s">
        <v>835</v>
      </c>
      <c r="AD44" s="218"/>
      <c r="AE44" s="214" t="s">
        <v>871</v>
      </c>
      <c r="AF44" s="103" t="s">
        <v>1753</v>
      </c>
      <c r="AG44" s="27">
        <v>33</v>
      </c>
      <c r="AH44" s="44"/>
      <c r="AJ44" s="5"/>
      <c r="AK44" s="5"/>
    </row>
    <row r="45" spans="1:37" ht="16.5" customHeight="1" x14ac:dyDescent="0.2">
      <c r="A45" s="27">
        <v>34</v>
      </c>
      <c r="B45" s="218" t="s">
        <v>692</v>
      </c>
      <c r="C45" s="218"/>
      <c r="D45" s="218"/>
      <c r="N45" s="216" t="s">
        <v>2405</v>
      </c>
      <c r="O45" s="216"/>
      <c r="P45" s="216"/>
      <c r="Q45" s="216"/>
      <c r="R45" s="207" t="s">
        <v>658</v>
      </c>
      <c r="S45" s="207"/>
      <c r="T45" s="207"/>
      <c r="U45" s="32"/>
      <c r="V45" s="32"/>
      <c r="Z45" s="229" t="s">
        <v>2874</v>
      </c>
      <c r="AA45" s="374"/>
      <c r="AB45" s="214" t="s">
        <v>2885</v>
      </c>
      <c r="AC45" s="214"/>
      <c r="AD45" s="207" t="s">
        <v>528</v>
      </c>
      <c r="AE45" s="207"/>
      <c r="AF45" s="207"/>
      <c r="AG45" s="27">
        <v>34</v>
      </c>
      <c r="AH45" s="44"/>
      <c r="AJ45" s="5"/>
      <c r="AK45" s="5"/>
    </row>
    <row r="46" spans="1:37" ht="16.5" customHeight="1" x14ac:dyDescent="0.2">
      <c r="A46" s="3">
        <v>35</v>
      </c>
      <c r="B46" s="5" t="s">
        <v>33</v>
      </c>
      <c r="C46" s="32"/>
      <c r="D46" s="32"/>
      <c r="E46" s="32"/>
      <c r="F46" s="32"/>
      <c r="G46" s="32"/>
      <c r="H46" s="32"/>
      <c r="I46" s="32"/>
      <c r="J46" s="32"/>
      <c r="K46" s="32"/>
      <c r="L46" s="32"/>
      <c r="M46" s="32"/>
      <c r="N46" s="32"/>
      <c r="O46" s="32"/>
      <c r="P46" s="32"/>
      <c r="Q46" s="32"/>
      <c r="R46" s="32"/>
      <c r="S46" s="32"/>
      <c r="T46" s="32"/>
      <c r="Z46" s="214" t="s">
        <v>2872</v>
      </c>
      <c r="AA46" s="214"/>
      <c r="AG46" s="3">
        <v>35</v>
      </c>
      <c r="AH46" s="32"/>
      <c r="AJ46" s="5"/>
      <c r="AK46" s="5"/>
    </row>
    <row r="47" spans="1:37" ht="16.5" customHeight="1" x14ac:dyDescent="0.2">
      <c r="A47" s="3">
        <v>36</v>
      </c>
      <c r="H47" s="32"/>
      <c r="I47" s="32"/>
      <c r="J47" s="32"/>
      <c r="K47" s="32"/>
      <c r="L47" s="32"/>
      <c r="M47" s="32"/>
      <c r="N47" s="32"/>
      <c r="O47" s="32"/>
      <c r="P47" s="32"/>
      <c r="Q47" s="32"/>
      <c r="R47" s="32"/>
      <c r="S47" s="32"/>
      <c r="T47" s="32"/>
      <c r="U47" s="32"/>
      <c r="V47" s="32"/>
      <c r="W47" s="32"/>
      <c r="X47" s="32"/>
      <c r="Z47" s="214" t="s">
        <v>2873</v>
      </c>
      <c r="AA47" s="214"/>
      <c r="AD47" s="224" t="s">
        <v>2711</v>
      </c>
      <c r="AE47" s="224"/>
      <c r="AF47" s="224"/>
      <c r="AG47" s="3">
        <v>36</v>
      </c>
      <c r="AH47" s="5"/>
      <c r="AJ47" s="5"/>
      <c r="AK47" s="5"/>
    </row>
    <row r="48" spans="1:37" ht="16.5" customHeight="1" x14ac:dyDescent="0.2">
      <c r="A48" s="3">
        <v>37</v>
      </c>
      <c r="B48" s="5" t="s">
        <v>33</v>
      </c>
      <c r="C48" s="32"/>
      <c r="D48" s="32"/>
      <c r="E48" s="32"/>
      <c r="F48" s="32"/>
      <c r="G48" s="32"/>
      <c r="H48" s="32"/>
      <c r="I48" s="32"/>
      <c r="J48" s="32"/>
      <c r="K48" s="32"/>
      <c r="L48" s="32"/>
      <c r="M48" s="32"/>
      <c r="N48" s="32"/>
      <c r="O48" s="32"/>
      <c r="P48" s="32"/>
      <c r="Q48" s="32"/>
      <c r="R48" s="32"/>
      <c r="S48" s="32"/>
      <c r="T48" s="32"/>
      <c r="U48" s="32"/>
      <c r="V48" s="32"/>
      <c r="W48" s="32"/>
      <c r="X48" s="32"/>
      <c r="Y48" s="216" t="s">
        <v>2882</v>
      </c>
      <c r="Z48" s="216"/>
      <c r="AA48" s="216" t="s">
        <v>2914</v>
      </c>
      <c r="AB48" s="216"/>
      <c r="AC48" s="216"/>
      <c r="AD48" s="216"/>
      <c r="AE48" s="216"/>
      <c r="AG48" s="3">
        <v>37</v>
      </c>
      <c r="AH48" s="5"/>
      <c r="AJ48" s="5"/>
      <c r="AK48" s="5"/>
    </row>
    <row r="49" spans="1:37" ht="16.5" customHeight="1" x14ac:dyDescent="0.2">
      <c r="A49" s="3">
        <v>38</v>
      </c>
      <c r="B49" s="5" t="s">
        <v>33</v>
      </c>
      <c r="C49" s="32"/>
      <c r="D49" s="32"/>
      <c r="E49" s="32"/>
      <c r="F49" s="32"/>
      <c r="G49" s="32"/>
      <c r="H49" s="32"/>
      <c r="I49" s="32"/>
      <c r="J49" s="32"/>
      <c r="K49" s="32"/>
      <c r="L49" s="32"/>
      <c r="M49" s="32"/>
      <c r="N49" s="32"/>
      <c r="O49" s="32"/>
      <c r="P49" s="32"/>
      <c r="Q49" s="32"/>
      <c r="R49" s="32"/>
      <c r="S49" s="32"/>
      <c r="T49" s="32"/>
      <c r="U49" s="32"/>
      <c r="V49" s="32"/>
      <c r="W49" s="32"/>
      <c r="X49" s="32"/>
      <c r="Y49" s="32"/>
      <c r="Z49" s="214" t="s">
        <v>1458</v>
      </c>
      <c r="AA49" s="32"/>
      <c r="AB49" s="32"/>
      <c r="AC49" s="32"/>
      <c r="AG49" s="3">
        <v>38</v>
      </c>
      <c r="AJ49" s="5"/>
      <c r="AK49" s="5"/>
    </row>
    <row r="50" spans="1:37" ht="16.5" customHeight="1" x14ac:dyDescent="0.2">
      <c r="A50" s="3">
        <v>39</v>
      </c>
      <c r="B50" s="5" t="s">
        <v>33</v>
      </c>
      <c r="C50" s="32"/>
      <c r="D50" s="32"/>
      <c r="E50" s="32"/>
      <c r="F50" s="32"/>
      <c r="G50" s="32"/>
      <c r="H50" s="32"/>
      <c r="I50" s="32"/>
      <c r="J50" s="32"/>
      <c r="K50" s="32"/>
      <c r="L50" s="216" t="s">
        <v>2778</v>
      </c>
      <c r="M50" s="32"/>
      <c r="N50" s="32"/>
      <c r="O50" s="32"/>
      <c r="P50" s="32"/>
      <c r="Q50" s="32"/>
      <c r="R50" s="32"/>
      <c r="S50" s="32"/>
      <c r="T50" s="32"/>
      <c r="U50" s="32"/>
      <c r="V50" s="32"/>
      <c r="W50" s="32"/>
      <c r="X50" s="32"/>
      <c r="Y50" s="32"/>
      <c r="Z50" s="32"/>
      <c r="AA50" s="216" t="s">
        <v>2833</v>
      </c>
      <c r="AB50" s="32"/>
      <c r="AC50" s="32"/>
      <c r="AD50" s="32"/>
      <c r="AE50" s="32"/>
      <c r="AF50" s="32"/>
      <c r="AG50" s="3">
        <v>39</v>
      </c>
      <c r="AH50" s="5"/>
      <c r="AJ50" s="5"/>
      <c r="AK50" s="5"/>
    </row>
    <row r="51" spans="1:37" ht="16.5" customHeight="1" x14ac:dyDescent="0.2">
      <c r="A51" s="3">
        <v>40</v>
      </c>
      <c r="B51" s="5" t="s">
        <v>33</v>
      </c>
      <c r="C51" s="32"/>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c r="AD51" s="32"/>
      <c r="AE51" s="216" t="s">
        <v>2903</v>
      </c>
      <c r="AF51" s="32"/>
      <c r="AG51" s="3">
        <v>40</v>
      </c>
      <c r="AH51" s="5"/>
      <c r="AJ51" s="5"/>
      <c r="AK51" s="5"/>
    </row>
    <row r="52" spans="1:37" ht="12.75" x14ac:dyDescent="0.2">
      <c r="A52" s="3">
        <v>41</v>
      </c>
      <c r="B52" s="216" t="s">
        <v>2762</v>
      </c>
      <c r="C52" s="216"/>
      <c r="D52" s="216"/>
      <c r="E52" s="216"/>
      <c r="F52" s="216"/>
      <c r="G52" s="216"/>
      <c r="H52" s="216"/>
      <c r="I52" s="216"/>
      <c r="J52" s="216"/>
      <c r="K52" s="216"/>
      <c r="L52" s="216"/>
      <c r="M52" s="216"/>
      <c r="N52" s="32"/>
      <c r="O52" s="32"/>
      <c r="P52" s="32"/>
      <c r="Q52" s="32"/>
      <c r="R52" s="32"/>
      <c r="S52" s="32"/>
      <c r="T52" s="32"/>
      <c r="U52" s="32"/>
      <c r="V52" s="32"/>
      <c r="W52" s="32"/>
      <c r="X52" s="32"/>
      <c r="Y52" s="32"/>
      <c r="Z52" s="216" t="s">
        <v>2888</v>
      </c>
      <c r="AA52" s="216"/>
      <c r="AB52" s="216"/>
      <c r="AC52" s="216"/>
      <c r="AD52" s="32"/>
      <c r="AE52" s="32"/>
      <c r="AF52" s="32"/>
      <c r="AG52" s="3">
        <v>41</v>
      </c>
      <c r="AH52" s="5"/>
      <c r="AJ52" s="5"/>
      <c r="AK52" s="5"/>
    </row>
    <row r="53" spans="1:37" ht="16.5" customHeight="1" x14ac:dyDescent="0.2">
      <c r="A53" s="3" t="s">
        <v>245</v>
      </c>
      <c r="B53" s="5" t="s">
        <v>33</v>
      </c>
      <c r="C53" s="32"/>
      <c r="D53" s="32"/>
      <c r="E53" s="216" t="s">
        <v>2798</v>
      </c>
      <c r="F53" s="32"/>
      <c r="G53" s="32"/>
      <c r="H53" s="32"/>
      <c r="I53" s="218" t="s">
        <v>2818</v>
      </c>
      <c r="J53" s="32"/>
      <c r="K53" s="32"/>
      <c r="L53" s="32"/>
      <c r="M53" s="103" t="s">
        <v>2819</v>
      </c>
      <c r="N53" s="103" t="s">
        <v>1863</v>
      </c>
      <c r="O53" s="32"/>
      <c r="P53" s="32"/>
      <c r="Q53" s="32"/>
      <c r="R53" s="216" t="s">
        <v>2722</v>
      </c>
      <c r="S53" s="229" t="s">
        <v>2518</v>
      </c>
      <c r="T53" s="32"/>
      <c r="U53" s="32"/>
      <c r="V53" s="32"/>
      <c r="W53" s="32"/>
      <c r="X53" s="218" t="s">
        <v>2825</v>
      </c>
      <c r="Y53" s="32"/>
      <c r="Z53" s="218" t="s">
        <v>518</v>
      </c>
      <c r="AA53" s="32"/>
      <c r="AB53" s="32"/>
      <c r="AC53" s="32"/>
      <c r="AD53" s="32"/>
      <c r="AE53" s="32"/>
      <c r="AF53" s="229" t="s">
        <v>518</v>
      </c>
      <c r="AG53" s="3" t="s">
        <v>245</v>
      </c>
      <c r="AH53" s="5"/>
      <c r="AJ53" s="5"/>
      <c r="AK53" s="5"/>
    </row>
    <row r="54" spans="1:37" s="11" customFormat="1" ht="16.5" customHeight="1" x14ac:dyDescent="0.2">
      <c r="A54" s="2" t="s">
        <v>6</v>
      </c>
      <c r="B54" s="60" t="str">
        <f t="shared" ref="B54:AF54" si="1">B31</f>
        <v>Wed</v>
      </c>
      <c r="C54" s="60" t="str">
        <f t="shared" si="1"/>
        <v>Thu</v>
      </c>
      <c r="D54" s="60" t="str">
        <f t="shared" si="1"/>
        <v>Fri</v>
      </c>
      <c r="E54" s="60" t="str">
        <f t="shared" si="1"/>
        <v>Sat</v>
      </c>
      <c r="F54" s="60" t="str">
        <f t="shared" si="1"/>
        <v>Sun</v>
      </c>
      <c r="G54" s="60" t="str">
        <f t="shared" si="1"/>
        <v>Mon</v>
      </c>
      <c r="H54" s="60" t="str">
        <f t="shared" si="1"/>
        <v>Tue</v>
      </c>
      <c r="I54" s="60" t="str">
        <f t="shared" si="1"/>
        <v>Wed</v>
      </c>
      <c r="J54" s="60" t="str">
        <f t="shared" si="1"/>
        <v>Thu</v>
      </c>
      <c r="K54" s="60" t="str">
        <f t="shared" si="1"/>
        <v>Fri</v>
      </c>
      <c r="L54" s="60" t="str">
        <f t="shared" si="1"/>
        <v>Sat</v>
      </c>
      <c r="M54" s="60" t="str">
        <f t="shared" si="1"/>
        <v>Sun</v>
      </c>
      <c r="N54" s="60" t="str">
        <f t="shared" si="1"/>
        <v>Mon</v>
      </c>
      <c r="O54" s="60" t="str">
        <f t="shared" si="1"/>
        <v>Tue</v>
      </c>
      <c r="P54" s="60" t="str">
        <f t="shared" si="1"/>
        <v>Wed</v>
      </c>
      <c r="Q54" s="60" t="str">
        <f t="shared" si="1"/>
        <v>Thu</v>
      </c>
      <c r="R54" s="60" t="str">
        <f t="shared" si="1"/>
        <v>Fri</v>
      </c>
      <c r="S54" s="60" t="str">
        <f t="shared" si="1"/>
        <v>Sat</v>
      </c>
      <c r="T54" s="60" t="str">
        <f t="shared" si="1"/>
        <v>Sun</v>
      </c>
      <c r="U54" s="60" t="str">
        <f t="shared" si="1"/>
        <v>Mon</v>
      </c>
      <c r="V54" s="60" t="str">
        <f t="shared" si="1"/>
        <v>Tue</v>
      </c>
      <c r="W54" s="60" t="str">
        <f t="shared" si="1"/>
        <v>Wed</v>
      </c>
      <c r="X54" s="60" t="str">
        <f t="shared" si="1"/>
        <v>Thu</v>
      </c>
      <c r="Y54" s="60" t="str">
        <f t="shared" si="1"/>
        <v>Fri</v>
      </c>
      <c r="Z54" s="60" t="str">
        <f t="shared" si="1"/>
        <v>Sat</v>
      </c>
      <c r="AA54" s="60" t="str">
        <f t="shared" si="1"/>
        <v>Sun</v>
      </c>
      <c r="AB54" s="60" t="str">
        <f t="shared" si="1"/>
        <v>Mon</v>
      </c>
      <c r="AC54" s="60" t="str">
        <f t="shared" si="1"/>
        <v>Tue</v>
      </c>
      <c r="AD54" s="60" t="str">
        <f t="shared" si="1"/>
        <v>Wed</v>
      </c>
      <c r="AE54" s="60" t="str">
        <f t="shared" si="1"/>
        <v>Thu</v>
      </c>
      <c r="AF54" s="60" t="str">
        <f t="shared" si="1"/>
        <v>Fri</v>
      </c>
      <c r="AG54" s="2" t="s">
        <v>6</v>
      </c>
      <c r="AH54" s="32"/>
      <c r="AI54" s="53"/>
    </row>
    <row r="55" spans="1:37" ht="16.5" customHeight="1" x14ac:dyDescent="0.2">
      <c r="A55" s="1" t="s">
        <v>7</v>
      </c>
      <c r="B55" s="60">
        <v>1</v>
      </c>
      <c r="C55" s="60">
        <v>2</v>
      </c>
      <c r="D55" s="60">
        <v>3</v>
      </c>
      <c r="E55" s="60">
        <v>4</v>
      </c>
      <c r="F55" s="60">
        <v>5</v>
      </c>
      <c r="G55" s="60">
        <v>6</v>
      </c>
      <c r="H55" s="60">
        <v>7</v>
      </c>
      <c r="I55" s="60">
        <v>8</v>
      </c>
      <c r="J55" s="60">
        <v>9</v>
      </c>
      <c r="K55" s="60">
        <v>10</v>
      </c>
      <c r="L55" s="60">
        <v>11</v>
      </c>
      <c r="M55" s="60">
        <v>12</v>
      </c>
      <c r="N55" s="60">
        <v>13</v>
      </c>
      <c r="O55" s="60">
        <v>14</v>
      </c>
      <c r="P55" s="60">
        <v>15</v>
      </c>
      <c r="Q55" s="60">
        <v>16</v>
      </c>
      <c r="R55" s="60">
        <v>17</v>
      </c>
      <c r="S55" s="60">
        <v>18</v>
      </c>
      <c r="T55" s="60">
        <v>19</v>
      </c>
      <c r="U55" s="60">
        <v>20</v>
      </c>
      <c r="V55" s="60">
        <v>21</v>
      </c>
      <c r="W55" s="60">
        <v>22</v>
      </c>
      <c r="X55" s="60">
        <v>23</v>
      </c>
      <c r="Y55" s="60">
        <v>24</v>
      </c>
      <c r="Z55" s="60">
        <v>25</v>
      </c>
      <c r="AA55" s="60">
        <v>26</v>
      </c>
      <c r="AB55" s="60">
        <v>27</v>
      </c>
      <c r="AC55" s="60">
        <v>28</v>
      </c>
      <c r="AD55" s="60">
        <v>29</v>
      </c>
      <c r="AE55" s="60">
        <v>30</v>
      </c>
      <c r="AF55" s="60">
        <v>31</v>
      </c>
      <c r="AG55" s="1" t="s">
        <v>7</v>
      </c>
    </row>
    <row r="56" spans="1:37" ht="16.5" customHeight="1" x14ac:dyDescent="0.2">
      <c r="A56" s="128"/>
      <c r="B56" s="5" t="s">
        <v>33</v>
      </c>
      <c r="C56" s="32"/>
      <c r="D56" s="32"/>
      <c r="E56" s="32"/>
      <c r="F56" s="32"/>
      <c r="G56" s="32"/>
      <c r="H56" s="32"/>
      <c r="I56" s="32"/>
      <c r="J56" s="32"/>
      <c r="K56" s="32"/>
      <c r="L56" s="32"/>
      <c r="M56" s="294" t="s">
        <v>1560</v>
      </c>
      <c r="N56" s="294"/>
      <c r="O56" s="294"/>
      <c r="P56" s="294"/>
      <c r="Q56" s="294"/>
      <c r="R56" s="294"/>
      <c r="S56" s="294"/>
      <c r="T56" s="294"/>
      <c r="U56" s="294"/>
      <c r="V56" s="294"/>
      <c r="W56" s="294"/>
      <c r="X56" s="294"/>
      <c r="Y56" s="294"/>
      <c r="Z56" s="294"/>
      <c r="AA56" s="294"/>
      <c r="AB56" s="294"/>
      <c r="AC56" s="294"/>
      <c r="AD56" s="294"/>
      <c r="AE56" s="294"/>
      <c r="AF56" s="294"/>
      <c r="AG56" s="128"/>
    </row>
    <row r="57" spans="1:37" ht="16.5" customHeight="1" x14ac:dyDescent="0.2">
      <c r="A57" s="128" t="s">
        <v>1495</v>
      </c>
      <c r="B57" s="5"/>
      <c r="C57" s="32"/>
      <c r="D57" s="32"/>
      <c r="E57" s="32"/>
      <c r="F57" s="32"/>
      <c r="G57" s="32"/>
      <c r="H57" s="224" t="s">
        <v>944</v>
      </c>
      <c r="I57" s="224"/>
      <c r="J57" s="32"/>
      <c r="K57" s="32"/>
      <c r="L57" s="32"/>
      <c r="M57" s="32"/>
      <c r="N57" s="32"/>
      <c r="O57" s="32"/>
      <c r="P57" s="32"/>
      <c r="Q57" s="32"/>
      <c r="R57" s="32"/>
      <c r="S57" s="32"/>
      <c r="T57" s="32"/>
      <c r="U57" s="224" t="s">
        <v>2862</v>
      </c>
      <c r="V57" s="224"/>
      <c r="W57" s="224"/>
      <c r="X57" s="224"/>
      <c r="Y57" s="224"/>
      <c r="Z57" s="224"/>
      <c r="AA57" s="224">
        <v>1</v>
      </c>
      <c r="AB57" s="224"/>
      <c r="AC57" s="224"/>
      <c r="AD57" s="224"/>
      <c r="AE57" s="224"/>
      <c r="AF57" s="224"/>
      <c r="AG57" s="128"/>
      <c r="AH57" s="10" t="s">
        <v>1495</v>
      </c>
    </row>
    <row r="58" spans="1:37" ht="16.5" customHeight="1" x14ac:dyDescent="0.2">
      <c r="A58" s="128" t="s">
        <v>1495</v>
      </c>
      <c r="B58" s="5"/>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128"/>
      <c r="AH58" s="10" t="s">
        <v>1495</v>
      </c>
    </row>
    <row r="59" spans="1:37" ht="16.5" customHeight="1" x14ac:dyDescent="0.2">
      <c r="A59" s="128" t="s">
        <v>1495</v>
      </c>
      <c r="B59" s="5"/>
      <c r="C59" s="32"/>
      <c r="D59" s="32"/>
      <c r="E59" s="32"/>
      <c r="F59" s="32"/>
      <c r="G59" s="32"/>
      <c r="H59" s="32"/>
      <c r="I59" s="32"/>
      <c r="J59" s="32"/>
      <c r="K59" s="32"/>
      <c r="L59" s="32"/>
      <c r="M59" s="216" t="s">
        <v>2861</v>
      </c>
      <c r="N59" s="216"/>
      <c r="O59" s="216"/>
      <c r="P59" s="216"/>
      <c r="Q59" s="216"/>
      <c r="R59" s="216"/>
      <c r="S59" s="216"/>
      <c r="T59" s="216" t="s">
        <v>265</v>
      </c>
      <c r="U59" s="32"/>
      <c r="V59" s="32"/>
      <c r="W59" s="32"/>
      <c r="X59" s="32"/>
      <c r="Y59" s="32"/>
      <c r="Z59" s="32"/>
      <c r="AA59" s="32"/>
      <c r="AB59" s="32"/>
      <c r="AC59" s="32"/>
      <c r="AD59" s="32"/>
      <c r="AE59" s="32"/>
      <c r="AF59" s="32"/>
      <c r="AG59" s="128"/>
      <c r="AH59" s="10" t="s">
        <v>1495</v>
      </c>
    </row>
    <row r="60" spans="1:37" ht="16.5" customHeight="1" x14ac:dyDescent="0.2">
      <c r="A60" s="126" t="s">
        <v>356</v>
      </c>
      <c r="B60" s="32" t="s">
        <v>33</v>
      </c>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216" t="s">
        <v>43</v>
      </c>
      <c r="AC60" s="216"/>
      <c r="AD60" s="216"/>
      <c r="AE60" s="216"/>
      <c r="AF60" s="216"/>
      <c r="AG60" s="126" t="s">
        <v>356</v>
      </c>
    </row>
    <row r="61" spans="1:37" ht="16.5" customHeight="1" x14ac:dyDescent="0.2">
      <c r="A61" s="126" t="s">
        <v>281</v>
      </c>
      <c r="B61" s="5" t="s">
        <v>33</v>
      </c>
      <c r="C61" s="32"/>
      <c r="D61" s="32"/>
      <c r="E61" s="32"/>
      <c r="F61" s="32"/>
      <c r="G61" s="32"/>
      <c r="H61" s="32"/>
      <c r="I61" s="32"/>
      <c r="J61" s="32"/>
      <c r="K61" s="32"/>
      <c r="L61" s="32"/>
      <c r="M61" s="32"/>
      <c r="N61" s="32"/>
      <c r="O61" s="32"/>
      <c r="P61" s="32"/>
      <c r="Q61" s="32"/>
      <c r="R61" s="32"/>
      <c r="S61" s="32"/>
      <c r="T61" s="217"/>
      <c r="U61" s="217"/>
      <c r="V61" s="217"/>
      <c r="W61" s="217"/>
      <c r="X61" s="217"/>
      <c r="Y61" s="217"/>
      <c r="Z61" s="217"/>
      <c r="AA61" s="216" t="s">
        <v>2890</v>
      </c>
      <c r="AB61" s="216"/>
      <c r="AC61" s="216"/>
      <c r="AD61" s="216"/>
      <c r="AE61" s="216"/>
      <c r="AF61" s="216"/>
      <c r="AG61" s="126" t="s">
        <v>281</v>
      </c>
    </row>
    <row r="62" spans="1:37" ht="16.5" customHeight="1" x14ac:dyDescent="0.2">
      <c r="A62" s="133" t="s">
        <v>1514</v>
      </c>
      <c r="B62" s="5" t="s">
        <v>33</v>
      </c>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216" t="s">
        <v>1571</v>
      </c>
      <c r="AD62" s="216"/>
      <c r="AE62" s="32"/>
      <c r="AF62" s="216" t="s">
        <v>1290</v>
      </c>
      <c r="AG62" s="133" t="s">
        <v>1514</v>
      </c>
    </row>
    <row r="63" spans="1:37" ht="16.5" customHeight="1" x14ac:dyDescent="0.2">
      <c r="A63" s="125" t="s">
        <v>17</v>
      </c>
      <c r="B63" s="5" t="s">
        <v>33</v>
      </c>
      <c r="C63" s="32"/>
      <c r="D63" s="32"/>
      <c r="E63" s="32"/>
      <c r="AA63" s="32"/>
      <c r="AB63" s="32"/>
      <c r="AC63" s="32"/>
      <c r="AD63" s="32"/>
      <c r="AE63" s="32"/>
      <c r="AF63" s="32"/>
      <c r="AG63" s="125" t="s">
        <v>17</v>
      </c>
    </row>
    <row r="64" spans="1:37" ht="16.5" customHeight="1" x14ac:dyDescent="0.2">
      <c r="A64" s="125" t="s">
        <v>18</v>
      </c>
      <c r="B64" s="216" t="s">
        <v>2781</v>
      </c>
      <c r="C64" s="216"/>
      <c r="D64" s="224"/>
      <c r="E64" s="224"/>
      <c r="F64" s="216" t="s">
        <v>2700</v>
      </c>
      <c r="G64" s="216"/>
      <c r="H64" s="216"/>
      <c r="I64" s="216"/>
      <c r="J64" s="216"/>
      <c r="K64" s="216"/>
      <c r="L64" s="216"/>
      <c r="M64" s="216" t="s">
        <v>2828</v>
      </c>
      <c r="N64" s="216"/>
      <c r="O64" s="216"/>
      <c r="P64" s="216"/>
      <c r="Q64" s="216"/>
      <c r="R64" s="216"/>
      <c r="S64" s="216"/>
      <c r="T64" s="216" t="s">
        <v>2860</v>
      </c>
      <c r="U64" s="216"/>
      <c r="V64" s="216"/>
      <c r="W64" s="216"/>
      <c r="X64" s="216"/>
      <c r="Y64" s="216"/>
      <c r="Z64" s="216"/>
      <c r="AA64" s="216" t="s">
        <v>2700</v>
      </c>
      <c r="AB64" s="216"/>
      <c r="AC64" s="216"/>
      <c r="AD64" s="216"/>
      <c r="AE64" s="216"/>
      <c r="AF64" s="216"/>
      <c r="AG64" s="125" t="s">
        <v>18</v>
      </c>
    </row>
    <row r="65" spans="1:33" ht="16.5" customHeight="1" x14ac:dyDescent="0.2">
      <c r="A65" s="125" t="s">
        <v>357</v>
      </c>
      <c r="B65" s="5" t="s">
        <v>33</v>
      </c>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125" t="s">
        <v>357</v>
      </c>
    </row>
    <row r="66" spans="1:33" ht="16.5" customHeight="1" x14ac:dyDescent="0.2">
      <c r="A66" s="125" t="s">
        <v>358</v>
      </c>
      <c r="B66" s="216" t="s">
        <v>2842</v>
      </c>
      <c r="C66" s="216"/>
      <c r="D66" s="224"/>
      <c r="E66" s="224"/>
      <c r="F66" s="224"/>
      <c r="G66" s="216" t="s">
        <v>2842</v>
      </c>
      <c r="H66" s="216"/>
      <c r="I66" s="216"/>
      <c r="J66" s="216"/>
      <c r="K66" s="224"/>
      <c r="L66" s="224"/>
      <c r="M66" s="224"/>
      <c r="N66" s="216" t="s">
        <v>2842</v>
      </c>
      <c r="O66" s="216"/>
      <c r="P66" s="216"/>
      <c r="Q66" s="216"/>
      <c r="R66" s="224"/>
      <c r="S66" s="224"/>
      <c r="T66" s="224"/>
      <c r="U66" s="216" t="s">
        <v>2842</v>
      </c>
      <c r="V66" s="216"/>
      <c r="W66" s="216"/>
      <c r="X66" s="216"/>
      <c r="Y66" s="224"/>
      <c r="Z66" s="224"/>
      <c r="AA66" s="224"/>
      <c r="AB66" s="216" t="s">
        <v>2842</v>
      </c>
      <c r="AC66" s="216"/>
      <c r="AD66" s="216"/>
      <c r="AE66" s="216"/>
      <c r="AF66" s="224"/>
      <c r="AG66" s="125" t="s">
        <v>358</v>
      </c>
    </row>
    <row r="67" spans="1:33" ht="16.5" customHeight="1" x14ac:dyDescent="0.2">
      <c r="A67" s="127"/>
      <c r="B67" s="215" t="s">
        <v>611</v>
      </c>
      <c r="C67" s="215"/>
      <c r="D67" s="32"/>
      <c r="E67" s="32"/>
      <c r="F67" s="32"/>
      <c r="G67" s="32"/>
      <c r="H67" s="32"/>
      <c r="I67" s="32"/>
      <c r="J67" s="32"/>
      <c r="K67" s="32"/>
      <c r="L67" s="32"/>
      <c r="M67" s="32"/>
      <c r="N67" s="32"/>
      <c r="O67" s="32"/>
      <c r="P67" s="32" t="s">
        <v>2843</v>
      </c>
      <c r="Q67" s="32"/>
      <c r="R67" s="32"/>
      <c r="S67" s="32"/>
      <c r="T67" s="32"/>
      <c r="U67" s="32"/>
      <c r="V67" s="32"/>
      <c r="W67" s="32"/>
      <c r="X67" s="32"/>
      <c r="Y67" s="32"/>
      <c r="Z67" s="32"/>
      <c r="AA67" s="32"/>
      <c r="AB67" s="32"/>
      <c r="AC67" s="32"/>
      <c r="AD67" s="32"/>
      <c r="AE67" s="32"/>
      <c r="AF67" s="32"/>
      <c r="AG67" s="127"/>
    </row>
    <row r="68" spans="1:33" ht="16.5" customHeight="1" x14ac:dyDescent="0.2">
      <c r="A68" s="124" t="s">
        <v>359</v>
      </c>
      <c r="B68" s="5" t="s">
        <v>33</v>
      </c>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124" t="s">
        <v>359</v>
      </c>
    </row>
    <row r="69" spans="1:33" ht="16.5" customHeight="1" x14ac:dyDescent="0.2">
      <c r="A69" s="125" t="s">
        <v>9</v>
      </c>
      <c r="B69" s="215" t="s">
        <v>2135</v>
      </c>
      <c r="C69" s="215"/>
      <c r="D69" s="215"/>
      <c r="E69" s="215"/>
      <c r="F69" s="32"/>
      <c r="G69" s="215" t="s">
        <v>2633</v>
      </c>
      <c r="H69" s="215"/>
      <c r="I69" s="32"/>
      <c r="J69" s="32"/>
      <c r="K69" s="32"/>
      <c r="L69" s="32"/>
      <c r="M69" s="32"/>
      <c r="N69" s="32"/>
      <c r="O69" s="32"/>
      <c r="P69" s="32"/>
      <c r="Q69" s="32"/>
      <c r="R69" s="32"/>
      <c r="S69" s="32"/>
      <c r="T69" s="32"/>
      <c r="U69" s="32"/>
      <c r="V69" s="32"/>
      <c r="W69" s="215" t="s">
        <v>2847</v>
      </c>
      <c r="X69" s="215"/>
      <c r="Y69" s="215"/>
      <c r="Z69" s="32"/>
      <c r="AA69" s="32"/>
      <c r="AB69" s="32"/>
      <c r="AC69" s="32"/>
      <c r="AD69" s="32"/>
      <c r="AE69" s="32"/>
      <c r="AF69" s="32"/>
      <c r="AG69" s="125" t="s">
        <v>9</v>
      </c>
    </row>
    <row r="70" spans="1:33" ht="16.5" customHeight="1" x14ac:dyDescent="0.2">
      <c r="A70" s="125" t="s">
        <v>10</v>
      </c>
      <c r="B70" s="403" t="s">
        <v>33</v>
      </c>
      <c r="C70" s="403"/>
      <c r="D70" s="403"/>
      <c r="E70" s="403"/>
      <c r="F70" s="403"/>
      <c r="G70" s="403"/>
      <c r="H70" s="403"/>
      <c r="I70" s="403"/>
      <c r="J70" s="403"/>
      <c r="K70" s="403"/>
      <c r="L70" s="403"/>
      <c r="M70" s="403"/>
      <c r="N70" s="403"/>
      <c r="O70" s="403"/>
      <c r="P70" s="403"/>
      <c r="Q70" s="403"/>
      <c r="R70" s="403"/>
      <c r="S70" s="403"/>
      <c r="T70" s="403"/>
      <c r="U70" s="403"/>
      <c r="V70" s="403"/>
      <c r="W70" s="403"/>
      <c r="X70" s="215" t="s">
        <v>2869</v>
      </c>
      <c r="Y70" s="32"/>
      <c r="Z70" s="403"/>
      <c r="AA70" s="403"/>
      <c r="AB70" s="403"/>
      <c r="AC70" s="403"/>
      <c r="AD70" s="403"/>
      <c r="AE70" s="403"/>
      <c r="AF70" s="403"/>
      <c r="AG70" s="125" t="s">
        <v>10</v>
      </c>
    </row>
    <row r="71" spans="1:33" ht="16.5" customHeight="1" x14ac:dyDescent="0.2">
      <c r="A71" s="125" t="s">
        <v>11</v>
      </c>
      <c r="B71" s="5" t="s">
        <v>33</v>
      </c>
      <c r="C71" s="32"/>
      <c r="D71" s="215" t="s">
        <v>2791</v>
      </c>
      <c r="E71" s="215"/>
      <c r="F71" s="215"/>
      <c r="G71" s="32"/>
      <c r="H71" s="32"/>
      <c r="I71" s="32"/>
      <c r="J71" s="32"/>
      <c r="K71" s="32"/>
      <c r="L71" s="32"/>
      <c r="M71" s="32"/>
      <c r="N71" s="32"/>
      <c r="O71" s="32"/>
      <c r="P71" s="32"/>
      <c r="Q71" s="32"/>
      <c r="R71" s="32"/>
      <c r="S71" s="32"/>
      <c r="T71" s="32"/>
      <c r="U71" s="32"/>
      <c r="V71" s="32"/>
      <c r="W71" s="32"/>
      <c r="X71" s="32"/>
      <c r="AC71" s="32"/>
      <c r="AD71" s="32"/>
      <c r="AE71" s="32"/>
      <c r="AF71" s="32"/>
      <c r="AG71" s="125" t="s">
        <v>11</v>
      </c>
    </row>
    <row r="72" spans="1:33" ht="16.5" customHeight="1" x14ac:dyDescent="0.2">
      <c r="A72" s="125" t="s">
        <v>12</v>
      </c>
      <c r="B72" s="5" t="s">
        <v>33</v>
      </c>
      <c r="C72" s="32"/>
      <c r="D72" s="215" t="s">
        <v>2792</v>
      </c>
      <c r="E72" s="215"/>
      <c r="F72" s="215"/>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125" t="s">
        <v>12</v>
      </c>
    </row>
    <row r="73" spans="1:33" ht="16.5" customHeight="1" x14ac:dyDescent="0.2">
      <c r="A73" s="125" t="s">
        <v>13</v>
      </c>
      <c r="B73" s="5" t="s">
        <v>33</v>
      </c>
      <c r="C73" s="32"/>
      <c r="D73" s="32"/>
      <c r="E73" s="215" t="s">
        <v>2541</v>
      </c>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125" t="s">
        <v>13</v>
      </c>
    </row>
    <row r="74" spans="1:33" ht="16.5" customHeight="1" x14ac:dyDescent="0.2">
      <c r="A74" s="125" t="s">
        <v>14</v>
      </c>
      <c r="B74" s="5" t="s">
        <v>33</v>
      </c>
      <c r="C74" s="32"/>
      <c r="D74" s="32"/>
      <c r="E74" s="32"/>
      <c r="F74" s="32"/>
      <c r="G74" s="32"/>
      <c r="H74" s="32"/>
      <c r="I74" s="32"/>
      <c r="J74" s="32"/>
      <c r="K74" s="32" t="s">
        <v>1353</v>
      </c>
      <c r="L74" s="32"/>
      <c r="M74" s="32"/>
      <c r="N74" s="32"/>
      <c r="O74" s="32"/>
      <c r="P74" s="32"/>
      <c r="Q74" s="32"/>
      <c r="R74" s="32"/>
      <c r="S74" s="32"/>
      <c r="T74" s="32"/>
      <c r="U74" s="32"/>
      <c r="V74" s="32"/>
      <c r="W74" s="32"/>
      <c r="X74" s="32"/>
      <c r="Y74" s="32"/>
      <c r="Z74" s="32"/>
      <c r="AA74" s="32"/>
      <c r="AB74" s="32"/>
      <c r="AC74" s="32"/>
      <c r="AD74" s="32"/>
      <c r="AE74" s="32"/>
      <c r="AF74" s="32"/>
      <c r="AG74" s="125" t="s">
        <v>14</v>
      </c>
    </row>
    <row r="75" spans="1:33" ht="16.5" customHeight="1" x14ac:dyDescent="0.2">
      <c r="A75" s="125" t="s">
        <v>15</v>
      </c>
      <c r="B75" s="5" t="s">
        <v>33</v>
      </c>
      <c r="C75" s="32"/>
      <c r="D75" s="32"/>
      <c r="E75" s="32"/>
      <c r="F75" s="32"/>
      <c r="G75" s="32"/>
      <c r="H75" s="32"/>
      <c r="I75" s="32"/>
      <c r="J75" s="32"/>
      <c r="K75" s="32"/>
      <c r="L75" s="32"/>
      <c r="M75" s="32"/>
      <c r="N75" s="215" t="s">
        <v>2633</v>
      </c>
      <c r="O75" s="215"/>
      <c r="P75" s="32"/>
      <c r="Q75" s="32"/>
      <c r="R75" s="32"/>
      <c r="S75" s="32"/>
      <c r="T75" s="32"/>
      <c r="U75" s="32"/>
      <c r="V75" s="32"/>
      <c r="W75" s="32"/>
      <c r="X75" s="32"/>
      <c r="Y75" s="32"/>
      <c r="Z75" s="32"/>
      <c r="AA75" s="32"/>
      <c r="AB75" s="32"/>
      <c r="AC75" s="32"/>
      <c r="AD75" s="32"/>
      <c r="AE75" s="32"/>
      <c r="AF75" s="32"/>
      <c r="AG75" s="125" t="s">
        <v>15</v>
      </c>
    </row>
    <row r="76" spans="1:33" ht="16.5" customHeight="1" x14ac:dyDescent="0.2">
      <c r="A76" s="125" t="s">
        <v>29</v>
      </c>
      <c r="B76" s="5" t="s">
        <v>33</v>
      </c>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125" t="s">
        <v>29</v>
      </c>
    </row>
    <row r="77" spans="1:33" ht="16.5" customHeight="1" x14ac:dyDescent="0.2">
      <c r="A77" s="125"/>
      <c r="B77" s="5" t="s">
        <v>33</v>
      </c>
      <c r="C77" s="32"/>
      <c r="D77" s="32"/>
      <c r="E77" s="32"/>
      <c r="F77" s="32"/>
      <c r="G77" s="32"/>
      <c r="H77" s="32"/>
      <c r="I77" s="32"/>
      <c r="J77" s="32"/>
      <c r="K77" s="32"/>
      <c r="L77" s="32"/>
      <c r="M77" s="32"/>
      <c r="N77" s="32"/>
      <c r="O77" s="32"/>
      <c r="P77" s="32"/>
      <c r="Q77" s="32"/>
      <c r="R77" s="32"/>
      <c r="S77" s="32"/>
      <c r="T77" s="32"/>
      <c r="U77" s="32"/>
      <c r="V77" s="32"/>
      <c r="W77" s="32"/>
      <c r="X77" s="32"/>
      <c r="Y77" s="294" t="s">
        <v>2866</v>
      </c>
      <c r="Z77" s="294"/>
      <c r="AA77" s="294"/>
      <c r="AB77" s="294"/>
      <c r="AC77" s="32"/>
      <c r="AD77" s="32"/>
      <c r="AE77" s="32"/>
      <c r="AF77" s="32"/>
      <c r="AG77" s="125"/>
    </row>
    <row r="78" spans="1:33" ht="16.5" customHeight="1" x14ac:dyDescent="0.2">
      <c r="A78" s="123" t="s">
        <v>360</v>
      </c>
      <c r="B78" s="5" t="s">
        <v>33</v>
      </c>
      <c r="C78" s="32"/>
      <c r="D78" s="32"/>
      <c r="E78" s="32"/>
      <c r="F78" s="32"/>
      <c r="G78" s="32"/>
      <c r="H78" s="32"/>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123" t="s">
        <v>360</v>
      </c>
    </row>
    <row r="79" spans="1:33" ht="16.5" customHeight="1" x14ac:dyDescent="0.2">
      <c r="A79" s="125">
        <v>42</v>
      </c>
      <c r="B79" s="106" t="s">
        <v>33</v>
      </c>
      <c r="C79" s="106"/>
      <c r="D79" s="106"/>
      <c r="E79" s="106"/>
      <c r="F79" s="106"/>
      <c r="G79" s="106"/>
      <c r="H79" s="106"/>
      <c r="I79" s="106"/>
      <c r="J79" s="106"/>
      <c r="K79" s="106"/>
      <c r="L79" s="106"/>
      <c r="M79" s="106"/>
      <c r="N79" s="106"/>
      <c r="O79" s="106"/>
      <c r="P79" s="106"/>
      <c r="Q79" s="106"/>
      <c r="R79" s="106"/>
      <c r="S79" s="106"/>
      <c r="T79" s="106"/>
      <c r="U79" s="106"/>
      <c r="V79" s="106"/>
      <c r="W79" s="106"/>
      <c r="X79" s="106"/>
      <c r="Y79" s="106"/>
      <c r="Z79" s="106"/>
      <c r="AA79" s="106"/>
      <c r="AB79" s="106"/>
      <c r="AC79" s="106"/>
      <c r="AD79" s="106"/>
      <c r="AE79" s="106"/>
      <c r="AF79" s="106"/>
      <c r="AG79" s="125">
        <v>42</v>
      </c>
    </row>
    <row r="80" spans="1:33" ht="16.5" customHeight="1" x14ac:dyDescent="0.2">
      <c r="A80" s="125">
        <v>43</v>
      </c>
      <c r="B80" s="5" t="s">
        <v>33</v>
      </c>
      <c r="C80" s="32"/>
      <c r="D80" s="32"/>
      <c r="E80" s="32"/>
      <c r="F80" s="32"/>
      <c r="G80" s="32"/>
      <c r="H80" s="32"/>
      <c r="I80" s="32"/>
      <c r="J80" s="32"/>
      <c r="K80" s="32"/>
      <c r="L80" s="32"/>
      <c r="M80" s="32"/>
      <c r="N80" s="32"/>
      <c r="O80" s="32"/>
      <c r="P80" s="32"/>
      <c r="Q80" s="32"/>
      <c r="R80" s="32"/>
      <c r="S80" s="32"/>
      <c r="T80" s="32"/>
      <c r="U80" s="32"/>
      <c r="V80" s="32"/>
      <c r="W80" s="32"/>
      <c r="X80" s="32"/>
      <c r="Y80" s="32"/>
      <c r="Z80" s="32"/>
      <c r="AA80" s="32"/>
      <c r="AB80" s="32"/>
      <c r="AC80" s="32"/>
      <c r="AD80" s="32"/>
      <c r="AE80" s="32"/>
      <c r="AF80" s="32"/>
      <c r="AG80" s="125">
        <v>43</v>
      </c>
    </row>
    <row r="81" spans="1:37" ht="16.5" customHeight="1" x14ac:dyDescent="0.2">
      <c r="A81" s="125">
        <v>44</v>
      </c>
      <c r="B81" s="215" t="s">
        <v>2768</v>
      </c>
      <c r="C81" s="215"/>
      <c r="D81" s="215"/>
      <c r="E81" s="215"/>
      <c r="F81" s="215"/>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125">
        <v>44</v>
      </c>
    </row>
    <row r="82" spans="1:37" ht="16.5" customHeight="1" x14ac:dyDescent="0.2">
      <c r="A82" s="125">
        <v>45</v>
      </c>
      <c r="B82" s="215" t="s">
        <v>2790</v>
      </c>
      <c r="C82" s="215"/>
      <c r="D82" s="32"/>
      <c r="E82" s="32"/>
      <c r="F82" s="32"/>
      <c r="G82" s="32"/>
      <c r="H82" s="32"/>
      <c r="I82" s="32"/>
      <c r="J82" s="32"/>
      <c r="K82" s="215" t="s">
        <v>2718</v>
      </c>
      <c r="L82" s="215"/>
      <c r="M82" s="215"/>
      <c r="N82" s="32"/>
      <c r="O82" s="32"/>
      <c r="P82" s="32"/>
      <c r="Q82" s="32"/>
      <c r="R82" s="32"/>
      <c r="S82" s="32"/>
      <c r="T82" s="32"/>
      <c r="U82" s="32"/>
      <c r="V82" s="32"/>
      <c r="W82" s="32"/>
      <c r="X82" s="32"/>
      <c r="Y82" s="32"/>
      <c r="Z82" s="215" t="s">
        <v>2793</v>
      </c>
      <c r="AA82" s="215"/>
      <c r="AB82" s="215"/>
      <c r="AC82" s="215"/>
      <c r="AD82" s="32"/>
      <c r="AE82" s="32"/>
      <c r="AF82" s="32"/>
      <c r="AG82" s="125">
        <v>45</v>
      </c>
    </row>
    <row r="83" spans="1:37" ht="16.5" customHeight="1" x14ac:dyDescent="0.2">
      <c r="A83" s="125">
        <v>46</v>
      </c>
      <c r="C83" s="32"/>
      <c r="D83" s="32"/>
      <c r="E83" s="215" t="s">
        <v>2327</v>
      </c>
      <c r="F83" s="32"/>
      <c r="G83" s="32"/>
      <c r="H83" s="32"/>
      <c r="I83" s="32"/>
      <c r="J83" s="32"/>
      <c r="K83" s="32"/>
      <c r="L83" s="32"/>
      <c r="M83" s="32"/>
      <c r="N83" s="32"/>
      <c r="O83" s="32"/>
      <c r="P83" s="32"/>
      <c r="Q83" s="32"/>
      <c r="R83" s="32"/>
      <c r="S83" s="32"/>
      <c r="T83" s="32"/>
      <c r="U83" s="215" t="s">
        <v>2803</v>
      </c>
      <c r="V83" s="215"/>
      <c r="W83" s="32"/>
      <c r="X83" s="32"/>
      <c r="Y83" s="215" t="s">
        <v>1264</v>
      </c>
      <c r="Z83" s="215"/>
      <c r="AA83" s="32"/>
      <c r="AB83" s="32"/>
      <c r="AC83" s="32"/>
      <c r="AD83" s="32"/>
      <c r="AE83" s="32"/>
      <c r="AF83" s="32"/>
      <c r="AG83" s="125">
        <v>46</v>
      </c>
    </row>
    <row r="84" spans="1:37" ht="16.5" customHeight="1" x14ac:dyDescent="0.2">
      <c r="A84" s="125">
        <v>47</v>
      </c>
      <c r="C84" s="32"/>
      <c r="D84" s="32"/>
      <c r="E84" s="32"/>
      <c r="F84" s="32"/>
      <c r="G84" s="32"/>
      <c r="H84" s="32"/>
      <c r="I84" s="32"/>
      <c r="J84" s="32"/>
      <c r="K84" s="32"/>
      <c r="L84" s="32"/>
      <c r="M84" s="32"/>
      <c r="N84" s="32"/>
      <c r="O84" s="32"/>
      <c r="P84" s="32"/>
      <c r="Q84" s="32"/>
      <c r="R84" s="32"/>
      <c r="S84" s="32"/>
      <c r="T84" s="32"/>
      <c r="U84" s="32"/>
      <c r="V84" s="32"/>
      <c r="W84" s="32"/>
      <c r="X84" s="32"/>
      <c r="Y84" s="215" t="s">
        <v>1264</v>
      </c>
      <c r="Z84" s="215"/>
      <c r="AA84" s="32"/>
      <c r="AB84" s="32"/>
      <c r="AC84" s="32"/>
      <c r="AD84" s="32"/>
      <c r="AE84" s="32"/>
      <c r="AF84" s="32"/>
      <c r="AG84" s="125">
        <v>47</v>
      </c>
    </row>
    <row r="85" spans="1:37" ht="16.5" customHeight="1" x14ac:dyDescent="0.2">
      <c r="A85" s="125">
        <v>48</v>
      </c>
      <c r="B85" s="5" t="s">
        <v>33</v>
      </c>
      <c r="C85" s="32"/>
      <c r="D85" s="32"/>
      <c r="E85" s="215" t="s">
        <v>1023</v>
      </c>
      <c r="F85" s="32"/>
      <c r="G85" s="32"/>
      <c r="H85" s="32"/>
      <c r="I85" s="32"/>
      <c r="J85" s="32"/>
      <c r="K85" s="32"/>
      <c r="L85" s="32"/>
      <c r="M85" s="32"/>
      <c r="N85" s="32"/>
      <c r="O85" s="32"/>
      <c r="P85" s="32"/>
      <c r="Q85" s="32"/>
      <c r="R85" s="32"/>
      <c r="S85" s="32"/>
      <c r="T85" s="32"/>
      <c r="U85" s="32"/>
      <c r="V85" s="32"/>
      <c r="W85" s="32"/>
      <c r="X85" s="32"/>
      <c r="Y85" s="215" t="s">
        <v>1264</v>
      </c>
      <c r="Z85" s="215"/>
      <c r="AA85" s="32"/>
      <c r="AB85" s="32"/>
      <c r="AC85" s="32"/>
      <c r="AD85" s="32"/>
      <c r="AE85" s="32"/>
      <c r="AF85" s="32"/>
      <c r="AG85" s="125">
        <v>48</v>
      </c>
    </row>
    <row r="86" spans="1:37" ht="16.5" customHeight="1" x14ac:dyDescent="0.2">
      <c r="A86" s="125">
        <v>49</v>
      </c>
      <c r="B86" s="5" t="s">
        <v>33</v>
      </c>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125">
        <v>49</v>
      </c>
    </row>
    <row r="87" spans="1:37" ht="16.5" customHeight="1" x14ac:dyDescent="0.2">
      <c r="A87" s="125">
        <v>50</v>
      </c>
      <c r="B87" s="5" t="s">
        <v>33</v>
      </c>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125">
        <v>50</v>
      </c>
    </row>
    <row r="88" spans="1:37" ht="16.5" customHeight="1" x14ac:dyDescent="0.2">
      <c r="A88" s="125">
        <v>51</v>
      </c>
      <c r="B88" s="5" t="s">
        <v>33</v>
      </c>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125">
        <v>51</v>
      </c>
    </row>
    <row r="89" spans="1:37" ht="16.5" customHeight="1" x14ac:dyDescent="0.2">
      <c r="A89" s="125">
        <v>52</v>
      </c>
      <c r="B89" s="5" t="s">
        <v>33</v>
      </c>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125">
        <v>52</v>
      </c>
    </row>
    <row r="90" spans="1:37" s="11" customFormat="1" ht="16.5" customHeight="1" x14ac:dyDescent="0.2">
      <c r="A90" s="125">
        <v>53</v>
      </c>
      <c r="AG90" s="125">
        <v>53</v>
      </c>
      <c r="AI90" s="53"/>
    </row>
    <row r="91" spans="1:37" ht="16.5" customHeight="1" x14ac:dyDescent="0.2">
      <c r="A91" s="125">
        <v>54</v>
      </c>
      <c r="AG91" s="125">
        <v>54</v>
      </c>
    </row>
    <row r="92" spans="1:37" ht="16.5" customHeight="1" x14ac:dyDescent="0.2">
      <c r="A92" s="125">
        <v>55</v>
      </c>
      <c r="B92" s="5" t="s">
        <v>33</v>
      </c>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125">
        <v>55</v>
      </c>
      <c r="AH92" s="5"/>
      <c r="AJ92" s="5"/>
      <c r="AK92" s="5"/>
    </row>
    <row r="93" spans="1:37" ht="16.5" customHeight="1" x14ac:dyDescent="0.2">
      <c r="A93" s="125">
        <v>56</v>
      </c>
      <c r="B93" s="5" t="s">
        <v>33</v>
      </c>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125">
        <v>56</v>
      </c>
      <c r="AH93" s="5"/>
      <c r="AJ93" s="5"/>
      <c r="AK93" s="5"/>
    </row>
    <row r="94" spans="1:37" ht="16.5" customHeight="1" x14ac:dyDescent="0.2">
      <c r="A94" s="125">
        <v>57</v>
      </c>
      <c r="B94" s="5" t="s">
        <v>33</v>
      </c>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125">
        <v>57</v>
      </c>
      <c r="AH94" s="5"/>
      <c r="AJ94" s="5"/>
      <c r="AK94" s="5"/>
    </row>
    <row r="95" spans="1:37" ht="16.5" customHeight="1" x14ac:dyDescent="0.2">
      <c r="A95" s="129">
        <v>58</v>
      </c>
      <c r="B95" s="5" t="s">
        <v>33</v>
      </c>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129">
        <v>58</v>
      </c>
      <c r="AH95" s="5"/>
      <c r="AJ95" s="5"/>
      <c r="AK95" s="5"/>
    </row>
    <row r="96" spans="1:37" ht="16.5" customHeight="1" x14ac:dyDescent="0.2">
      <c r="A96" s="130" t="s">
        <v>6</v>
      </c>
      <c r="B96" s="60" t="str">
        <f t="shared" ref="B96:AF96" si="2">B54</f>
        <v>Wed</v>
      </c>
      <c r="C96" s="60" t="str">
        <f t="shared" si="2"/>
        <v>Thu</v>
      </c>
      <c r="D96" s="60" t="str">
        <f t="shared" si="2"/>
        <v>Fri</v>
      </c>
      <c r="E96" s="60" t="str">
        <f t="shared" si="2"/>
        <v>Sat</v>
      </c>
      <c r="F96" s="60" t="str">
        <f t="shared" si="2"/>
        <v>Sun</v>
      </c>
      <c r="G96" s="60" t="str">
        <f t="shared" si="2"/>
        <v>Mon</v>
      </c>
      <c r="H96" s="60" t="str">
        <f t="shared" si="2"/>
        <v>Tue</v>
      </c>
      <c r="I96" s="60" t="str">
        <f t="shared" si="2"/>
        <v>Wed</v>
      </c>
      <c r="J96" s="60" t="str">
        <f t="shared" si="2"/>
        <v>Thu</v>
      </c>
      <c r="K96" s="60" t="str">
        <f t="shared" si="2"/>
        <v>Fri</v>
      </c>
      <c r="L96" s="60" t="str">
        <f t="shared" si="2"/>
        <v>Sat</v>
      </c>
      <c r="M96" s="60" t="str">
        <f t="shared" si="2"/>
        <v>Sun</v>
      </c>
      <c r="N96" s="60" t="str">
        <f t="shared" si="2"/>
        <v>Mon</v>
      </c>
      <c r="O96" s="60" t="str">
        <f t="shared" si="2"/>
        <v>Tue</v>
      </c>
      <c r="P96" s="60" t="str">
        <f t="shared" si="2"/>
        <v>Wed</v>
      </c>
      <c r="Q96" s="60" t="str">
        <f t="shared" si="2"/>
        <v>Thu</v>
      </c>
      <c r="R96" s="60" t="str">
        <f t="shared" si="2"/>
        <v>Fri</v>
      </c>
      <c r="S96" s="60" t="str">
        <f t="shared" si="2"/>
        <v>Sat</v>
      </c>
      <c r="T96" s="60" t="str">
        <f t="shared" si="2"/>
        <v>Sun</v>
      </c>
      <c r="U96" s="60" t="str">
        <f t="shared" si="2"/>
        <v>Mon</v>
      </c>
      <c r="V96" s="60" t="str">
        <f t="shared" si="2"/>
        <v>Tue</v>
      </c>
      <c r="W96" s="60" t="str">
        <f t="shared" si="2"/>
        <v>Wed</v>
      </c>
      <c r="X96" s="60" t="str">
        <f t="shared" si="2"/>
        <v>Thu</v>
      </c>
      <c r="Y96" s="60" t="str">
        <f t="shared" si="2"/>
        <v>Fri</v>
      </c>
      <c r="Z96" s="60" t="str">
        <f t="shared" si="2"/>
        <v>Sat</v>
      </c>
      <c r="AA96" s="60" t="str">
        <f t="shared" si="2"/>
        <v>Sun</v>
      </c>
      <c r="AB96" s="60" t="str">
        <f t="shared" si="2"/>
        <v>Mon</v>
      </c>
      <c r="AC96" s="60" t="str">
        <f t="shared" si="2"/>
        <v>Tue</v>
      </c>
      <c r="AD96" s="60" t="str">
        <f t="shared" si="2"/>
        <v>Wed</v>
      </c>
      <c r="AE96" s="60" t="str">
        <f t="shared" si="2"/>
        <v>Thu</v>
      </c>
      <c r="AF96" s="60" t="str">
        <f t="shared" si="2"/>
        <v>Fri</v>
      </c>
      <c r="AG96" s="130" t="s">
        <v>6</v>
      </c>
      <c r="AH96" s="5"/>
      <c r="AJ96" s="5"/>
      <c r="AK96" s="5"/>
    </row>
    <row r="97" spans="1:37" ht="16.5" customHeight="1" x14ac:dyDescent="0.2">
      <c r="A97" s="130" t="s">
        <v>7</v>
      </c>
      <c r="B97" s="60">
        <v>1</v>
      </c>
      <c r="C97" s="60">
        <v>2</v>
      </c>
      <c r="D97" s="60">
        <v>3</v>
      </c>
      <c r="E97" s="60">
        <v>4</v>
      </c>
      <c r="F97" s="60">
        <v>5</v>
      </c>
      <c r="G97" s="60">
        <v>6</v>
      </c>
      <c r="H97" s="60">
        <v>7</v>
      </c>
      <c r="I97" s="60">
        <v>8</v>
      </c>
      <c r="J97" s="60">
        <v>9</v>
      </c>
      <c r="K97" s="60">
        <v>10</v>
      </c>
      <c r="L97" s="60">
        <v>11</v>
      </c>
      <c r="M97" s="60">
        <v>12</v>
      </c>
      <c r="N97" s="60">
        <v>13</v>
      </c>
      <c r="O97" s="60">
        <v>14</v>
      </c>
      <c r="P97" s="60">
        <v>15</v>
      </c>
      <c r="Q97" s="60">
        <v>16</v>
      </c>
      <c r="R97" s="60">
        <v>17</v>
      </c>
      <c r="S97" s="60">
        <v>18</v>
      </c>
      <c r="T97" s="60">
        <v>19</v>
      </c>
      <c r="U97" s="60">
        <v>20</v>
      </c>
      <c r="V97" s="60">
        <v>21</v>
      </c>
      <c r="W97" s="60">
        <v>22</v>
      </c>
      <c r="X97" s="60">
        <v>23</v>
      </c>
      <c r="Y97" s="60">
        <v>24</v>
      </c>
      <c r="Z97" s="60">
        <v>25</v>
      </c>
      <c r="AA97" s="60">
        <v>26</v>
      </c>
      <c r="AB97" s="60">
        <v>27</v>
      </c>
      <c r="AC97" s="60">
        <v>28</v>
      </c>
      <c r="AD97" s="60">
        <v>29</v>
      </c>
      <c r="AE97" s="60">
        <v>30</v>
      </c>
      <c r="AF97" s="60">
        <v>31</v>
      </c>
      <c r="AG97" s="130" t="s">
        <v>7</v>
      </c>
      <c r="AH97" s="5"/>
      <c r="AJ97" s="5"/>
      <c r="AK97" s="5"/>
    </row>
    <row r="98" spans="1:37" ht="16.5" customHeight="1" x14ac:dyDescent="0.2">
      <c r="A98" s="131" t="s">
        <v>361</v>
      </c>
      <c r="B98" s="5" t="s">
        <v>33</v>
      </c>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131" t="s">
        <v>361</v>
      </c>
      <c r="AH98" s="5"/>
      <c r="AJ98" s="5"/>
      <c r="AK98" s="5"/>
    </row>
    <row r="99" spans="1:37" ht="16.5" customHeight="1" x14ac:dyDescent="0.2">
      <c r="A99" s="129" t="s">
        <v>35</v>
      </c>
      <c r="B99" s="5" t="s">
        <v>33</v>
      </c>
      <c r="C99" s="32"/>
      <c r="D99" s="215" t="s">
        <v>2786</v>
      </c>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129" t="s">
        <v>35</v>
      </c>
      <c r="AH99" s="5"/>
      <c r="AJ99" s="5"/>
      <c r="AK99" s="5"/>
    </row>
    <row r="100" spans="1:37" ht="16.5" customHeight="1" x14ac:dyDescent="0.2">
      <c r="A100" s="129" t="s">
        <v>36</v>
      </c>
      <c r="B100" s="5" t="s">
        <v>33</v>
      </c>
      <c r="C100" s="32"/>
      <c r="D100" s="215" t="s">
        <v>2786</v>
      </c>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129" t="s">
        <v>36</v>
      </c>
      <c r="AH100" s="5"/>
      <c r="AJ100" s="5"/>
      <c r="AK100" s="5"/>
    </row>
    <row r="101" spans="1:37" ht="16.5" customHeight="1" x14ac:dyDescent="0.2">
      <c r="A101" s="129" t="s">
        <v>35</v>
      </c>
      <c r="B101" s="5" t="s">
        <v>33</v>
      </c>
      <c r="C101" s="32"/>
      <c r="D101" s="215" t="s">
        <v>2786</v>
      </c>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129" t="s">
        <v>35</v>
      </c>
      <c r="AH101" s="5"/>
      <c r="AJ101" s="5"/>
      <c r="AK101" s="5"/>
    </row>
    <row r="102" spans="1:37" ht="16.5" customHeight="1" x14ac:dyDescent="0.2">
      <c r="A102" s="129"/>
      <c r="B102" s="5" t="s">
        <v>33</v>
      </c>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129"/>
      <c r="AH102" s="5"/>
      <c r="AJ102" s="5"/>
      <c r="AK102" s="5"/>
    </row>
    <row r="103" spans="1:37" ht="16.5" customHeight="1" x14ac:dyDescent="0.2">
      <c r="A103" s="129" t="s">
        <v>37</v>
      </c>
      <c r="B103" s="5" t="s">
        <v>33</v>
      </c>
      <c r="C103" s="32"/>
      <c r="E103" s="215" t="s">
        <v>581</v>
      </c>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129" t="s">
        <v>37</v>
      </c>
      <c r="AH103" s="5"/>
      <c r="AJ103" s="5"/>
      <c r="AK103" s="5"/>
    </row>
    <row r="104" spans="1:37" ht="16.5" customHeight="1" x14ac:dyDescent="0.2">
      <c r="A104" s="129" t="s">
        <v>38</v>
      </c>
      <c r="B104" s="5" t="s">
        <v>33</v>
      </c>
      <c r="C104" s="32"/>
      <c r="E104" s="215" t="s">
        <v>581</v>
      </c>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129" t="s">
        <v>38</v>
      </c>
      <c r="AH104" s="5"/>
      <c r="AJ104" s="5"/>
      <c r="AK104" s="5"/>
    </row>
    <row r="105" spans="1:37" ht="16.5" customHeight="1" x14ac:dyDescent="0.2">
      <c r="A105" s="129" t="s">
        <v>37</v>
      </c>
      <c r="B105" s="5" t="s">
        <v>33</v>
      </c>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129" t="s">
        <v>37</v>
      </c>
      <c r="AH105" s="5"/>
      <c r="AJ105" s="5"/>
      <c r="AK105" s="5"/>
    </row>
    <row r="106" spans="1:37" ht="16.5" customHeight="1" x14ac:dyDescent="0.2">
      <c r="A106" s="129" t="s">
        <v>34</v>
      </c>
      <c r="B106" s="5" t="s">
        <v>33</v>
      </c>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129" t="s">
        <v>34</v>
      </c>
      <c r="AH106" s="5"/>
      <c r="AJ106" s="5"/>
      <c r="AK106" s="5"/>
    </row>
    <row r="107" spans="1:37" ht="16.5" customHeight="1" x14ac:dyDescent="0.2">
      <c r="A107" s="129" t="s">
        <v>39</v>
      </c>
      <c r="B107" s="5" t="s">
        <v>33</v>
      </c>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129" t="s">
        <v>39</v>
      </c>
      <c r="AH107" s="5"/>
      <c r="AJ107" s="5"/>
      <c r="AK107" s="5"/>
    </row>
    <row r="108" spans="1:37" ht="16.5" customHeight="1" x14ac:dyDescent="0.2">
      <c r="A108" s="129" t="s">
        <v>40</v>
      </c>
      <c r="B108" s="5" t="s">
        <v>33</v>
      </c>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129" t="s">
        <v>40</v>
      </c>
      <c r="AH108" s="5"/>
      <c r="AJ108" s="5"/>
      <c r="AK108" s="5"/>
    </row>
    <row r="109" spans="1:37" ht="16.5" customHeight="1" x14ac:dyDescent="0.2">
      <c r="A109" s="129" t="s">
        <v>41</v>
      </c>
      <c r="B109" s="5" t="s">
        <v>33</v>
      </c>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129" t="s">
        <v>41</v>
      </c>
      <c r="AH109" s="5"/>
      <c r="AJ109" s="5"/>
      <c r="AK109" s="5"/>
    </row>
    <row r="110" spans="1:37" ht="16.5" customHeight="1" x14ac:dyDescent="0.2">
      <c r="A110" s="129" t="s">
        <v>34</v>
      </c>
      <c r="B110" s="5" t="s">
        <v>33</v>
      </c>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129" t="s">
        <v>34</v>
      </c>
      <c r="AH110" s="5"/>
      <c r="AJ110" s="5"/>
      <c r="AK110" s="5"/>
    </row>
    <row r="111" spans="1:37" ht="16.5" customHeight="1" x14ac:dyDescent="0.2">
      <c r="B111" s="5" t="s">
        <v>33</v>
      </c>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5"/>
      <c r="AH111" s="5"/>
      <c r="AJ111" s="5"/>
      <c r="AK111" s="5"/>
    </row>
    <row r="112" spans="1:37" ht="16.5" customHeight="1" x14ac:dyDescent="0.2">
      <c r="B112" s="5" t="s">
        <v>33</v>
      </c>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5"/>
      <c r="AH112" s="5"/>
      <c r="AJ112" s="5"/>
      <c r="AK112" s="5"/>
    </row>
    <row r="113" spans="2:37" ht="16.5" customHeight="1" x14ac:dyDescent="0.2">
      <c r="B113" s="5" t="s">
        <v>33</v>
      </c>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5"/>
      <c r="AH113" s="5"/>
      <c r="AJ113" s="5"/>
      <c r="AK113" s="5"/>
    </row>
    <row r="114" spans="2:37" ht="16.5" customHeight="1" x14ac:dyDescent="0.2">
      <c r="B114" s="5" t="s">
        <v>33</v>
      </c>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5"/>
      <c r="AH114" s="5"/>
      <c r="AJ114" s="5"/>
      <c r="AK114" s="5"/>
    </row>
    <row r="115" spans="2:37" ht="16.5" customHeight="1" x14ac:dyDescent="0.2">
      <c r="B115" s="5" t="s">
        <v>33</v>
      </c>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5"/>
      <c r="AH115" s="5"/>
      <c r="AJ115" s="5"/>
      <c r="AK115" s="5"/>
    </row>
    <row r="116" spans="2:37" ht="16.5" customHeight="1" x14ac:dyDescent="0.2">
      <c r="B116" s="5" t="s">
        <v>33</v>
      </c>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5"/>
      <c r="AH116" s="5"/>
      <c r="AJ116" s="5"/>
      <c r="AK116" s="5"/>
    </row>
    <row r="117" spans="2:37" ht="16.5" customHeight="1" x14ac:dyDescent="0.2">
      <c r="B117" s="5" t="s">
        <v>33</v>
      </c>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5"/>
      <c r="AH117" s="5"/>
      <c r="AJ117" s="5"/>
      <c r="AK117" s="5"/>
    </row>
    <row r="118" spans="2:37" ht="16.5" customHeight="1" x14ac:dyDescent="0.2">
      <c r="B118" s="5" t="s">
        <v>33</v>
      </c>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5"/>
      <c r="AH118" s="5"/>
      <c r="AJ118" s="5"/>
      <c r="AK118" s="5"/>
    </row>
    <row r="119" spans="2:37" ht="16.5" customHeight="1" x14ac:dyDescent="0.2">
      <c r="B119" s="5" t="s">
        <v>33</v>
      </c>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5"/>
      <c r="AH119" s="5"/>
      <c r="AJ119" s="5"/>
      <c r="AK119" s="5"/>
    </row>
    <row r="120" spans="2:37" ht="16.5" customHeight="1" x14ac:dyDescent="0.2">
      <c r="B120" s="5" t="s">
        <v>33</v>
      </c>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5"/>
      <c r="AH120" s="5"/>
      <c r="AJ120" s="5"/>
      <c r="AK120" s="5"/>
    </row>
    <row r="121" spans="2:37" ht="16.5" customHeight="1" x14ac:dyDescent="0.2">
      <c r="B121" s="5" t="s">
        <v>33</v>
      </c>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5"/>
      <c r="AH121" s="5"/>
      <c r="AJ121" s="5"/>
      <c r="AK121" s="5"/>
    </row>
    <row r="122" spans="2:37" ht="16.5" customHeight="1" x14ac:dyDescent="0.2">
      <c r="B122" s="5" t="s">
        <v>33</v>
      </c>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5"/>
      <c r="AH122" s="5"/>
      <c r="AJ122" s="5"/>
      <c r="AK122" s="5"/>
    </row>
    <row r="123" spans="2:37" ht="16.5" customHeight="1" x14ac:dyDescent="0.2">
      <c r="B123" s="5" t="s">
        <v>33</v>
      </c>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5"/>
      <c r="AH123" s="5"/>
      <c r="AJ123" s="5"/>
      <c r="AK123" s="5"/>
    </row>
    <row r="124" spans="2:37" ht="16.5" customHeight="1" x14ac:dyDescent="0.2">
      <c r="B124" s="5" t="s">
        <v>33</v>
      </c>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5"/>
      <c r="AH124" s="5"/>
      <c r="AJ124" s="5"/>
      <c r="AK124" s="5"/>
    </row>
    <row r="125" spans="2:37" ht="16.5" customHeight="1" x14ac:dyDescent="0.2">
      <c r="B125" s="5" t="s">
        <v>33</v>
      </c>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5"/>
      <c r="AH125" s="5"/>
      <c r="AJ125" s="5"/>
      <c r="AK125" s="5"/>
    </row>
    <row r="126" spans="2:37" ht="16.5" customHeight="1" x14ac:dyDescent="0.2">
      <c r="B126" s="5" t="s">
        <v>33</v>
      </c>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5"/>
      <c r="AH126" s="5"/>
      <c r="AJ126" s="5"/>
      <c r="AK126" s="5"/>
    </row>
    <row r="127" spans="2:37" ht="16.5" customHeight="1" x14ac:dyDescent="0.2">
      <c r="B127" s="5" t="s">
        <v>33</v>
      </c>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5"/>
      <c r="AH127" s="5"/>
      <c r="AJ127" s="5"/>
      <c r="AK127" s="5"/>
    </row>
    <row r="128" spans="2:37" ht="16.5" customHeight="1" x14ac:dyDescent="0.2">
      <c r="B128" s="5" t="s">
        <v>33</v>
      </c>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5"/>
      <c r="AH128" s="5"/>
      <c r="AJ128" s="5"/>
      <c r="AK128" s="5"/>
    </row>
    <row r="129" spans="2:37" ht="16.5" customHeight="1" x14ac:dyDescent="0.2">
      <c r="B129" s="5" t="s">
        <v>33</v>
      </c>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5"/>
      <c r="AH129" s="5"/>
      <c r="AJ129" s="5"/>
      <c r="AK129" s="5"/>
    </row>
    <row r="130" spans="2:37" ht="16.5" customHeight="1" x14ac:dyDescent="0.2">
      <c r="B130" s="5" t="s">
        <v>33</v>
      </c>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5"/>
      <c r="AH130" s="5"/>
      <c r="AJ130" s="5"/>
      <c r="AK130" s="5"/>
    </row>
    <row r="131" spans="2:37" ht="16.5" customHeight="1" x14ac:dyDescent="0.2">
      <c r="B131" s="5" t="s">
        <v>33</v>
      </c>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5"/>
      <c r="AH131" s="5"/>
      <c r="AJ131" s="5"/>
      <c r="AK131" s="5"/>
    </row>
    <row r="132" spans="2:37" ht="16.5" customHeight="1" x14ac:dyDescent="0.2">
      <c r="B132" s="5" t="s">
        <v>33</v>
      </c>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5"/>
      <c r="AH132" s="5"/>
      <c r="AJ132" s="5"/>
      <c r="AK132" s="5"/>
    </row>
    <row r="133" spans="2:37" ht="16.5" customHeight="1" x14ac:dyDescent="0.2">
      <c r="B133" s="5" t="s">
        <v>33</v>
      </c>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5"/>
      <c r="AH133" s="5"/>
      <c r="AJ133" s="5"/>
      <c r="AK133" s="5"/>
    </row>
    <row r="134" spans="2:37" ht="16.5" customHeight="1" x14ac:dyDescent="0.2">
      <c r="B134" s="5" t="s">
        <v>33</v>
      </c>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5"/>
      <c r="AH134" s="5"/>
      <c r="AJ134" s="5"/>
      <c r="AK134" s="5"/>
    </row>
    <row r="135" spans="2:37" ht="16.5" customHeight="1" x14ac:dyDescent="0.2">
      <c r="B135" s="5" t="s">
        <v>33</v>
      </c>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5"/>
      <c r="AH135" s="5"/>
      <c r="AJ135" s="5"/>
      <c r="AK135" s="5"/>
    </row>
    <row r="136" spans="2:37" ht="16.5" customHeight="1" x14ac:dyDescent="0.2">
      <c r="B136" s="5" t="s">
        <v>33</v>
      </c>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5"/>
      <c r="AH136" s="5"/>
      <c r="AJ136" s="5"/>
      <c r="AK136" s="5"/>
    </row>
    <row r="137" spans="2:37" ht="16.5" customHeight="1" x14ac:dyDescent="0.2">
      <c r="B137" s="5" t="s">
        <v>33</v>
      </c>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5"/>
      <c r="AH137" s="5"/>
      <c r="AJ137" s="5"/>
      <c r="AK137" s="5"/>
    </row>
    <row r="138" spans="2:37" ht="16.5" customHeight="1" x14ac:dyDescent="0.2">
      <c r="B138" s="5" t="s">
        <v>33</v>
      </c>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5"/>
      <c r="AH138" s="5"/>
      <c r="AJ138" s="5"/>
      <c r="AK138" s="5"/>
    </row>
    <row r="139" spans="2:37" ht="16.5" customHeight="1" x14ac:dyDescent="0.2">
      <c r="B139" s="5" t="s">
        <v>33</v>
      </c>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5"/>
      <c r="AH139" s="5"/>
      <c r="AJ139" s="5"/>
      <c r="AK139" s="5"/>
    </row>
    <row r="140" spans="2:37" ht="16.5" customHeight="1" x14ac:dyDescent="0.2">
      <c r="B140" s="5" t="s">
        <v>33</v>
      </c>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5"/>
      <c r="AH140" s="5"/>
      <c r="AJ140" s="5"/>
      <c r="AK140" s="5"/>
    </row>
    <row r="141" spans="2:37" ht="16.5" customHeight="1" x14ac:dyDescent="0.2">
      <c r="B141" s="5" t="s">
        <v>33</v>
      </c>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5"/>
      <c r="AH141" s="5"/>
      <c r="AJ141" s="5"/>
      <c r="AK141" s="5"/>
    </row>
    <row r="142" spans="2:37" ht="16.5" customHeight="1" x14ac:dyDescent="0.2">
      <c r="B142" s="5" t="s">
        <v>33</v>
      </c>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5"/>
      <c r="AH142" s="5"/>
      <c r="AJ142" s="5"/>
      <c r="AK142" s="5"/>
    </row>
    <row r="143" spans="2:37" ht="16.5" customHeight="1" x14ac:dyDescent="0.2">
      <c r="B143" s="5" t="s">
        <v>33</v>
      </c>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5"/>
      <c r="AH143" s="5"/>
      <c r="AJ143" s="5"/>
      <c r="AK143" s="5"/>
    </row>
    <row r="144" spans="2:37" ht="16.5" customHeight="1" x14ac:dyDescent="0.2">
      <c r="B144" s="5" t="s">
        <v>33</v>
      </c>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5"/>
      <c r="AH144" s="5"/>
      <c r="AJ144" s="5"/>
      <c r="AK144" s="5"/>
    </row>
    <row r="145" spans="2:37" ht="16.5" customHeight="1" x14ac:dyDescent="0.2">
      <c r="B145" s="5" t="s">
        <v>33</v>
      </c>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5"/>
      <c r="AH145" s="5"/>
      <c r="AJ145" s="5"/>
      <c r="AK145" s="5"/>
    </row>
    <row r="146" spans="2:37" ht="16.5" customHeight="1" x14ac:dyDescent="0.2">
      <c r="B146" s="5" t="s">
        <v>33</v>
      </c>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5"/>
      <c r="AH146" s="5"/>
      <c r="AJ146" s="5"/>
      <c r="AK146" s="5"/>
    </row>
    <row r="147" spans="2:37" ht="16.5" customHeight="1" x14ac:dyDescent="0.2">
      <c r="B147" s="5" t="s">
        <v>33</v>
      </c>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5"/>
      <c r="AH147" s="5"/>
      <c r="AJ147" s="5"/>
      <c r="AK147" s="5"/>
    </row>
    <row r="148" spans="2:37" ht="16.5" customHeight="1" x14ac:dyDescent="0.2">
      <c r="B148" s="5" t="s">
        <v>33</v>
      </c>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5"/>
      <c r="AH148" s="5"/>
      <c r="AJ148" s="5"/>
      <c r="AK148" s="5"/>
    </row>
    <row r="149" spans="2:37" ht="16.5" customHeight="1" x14ac:dyDescent="0.2">
      <c r="B149" s="5" t="s">
        <v>33</v>
      </c>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5"/>
      <c r="AH149" s="5"/>
      <c r="AJ149" s="5"/>
      <c r="AK149" s="5"/>
    </row>
    <row r="150" spans="2:37" ht="16.5" customHeight="1" x14ac:dyDescent="0.2">
      <c r="B150" s="5" t="s">
        <v>33</v>
      </c>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5"/>
      <c r="AH150" s="5"/>
      <c r="AJ150" s="5"/>
      <c r="AK150" s="5"/>
    </row>
    <row r="151" spans="2:37" ht="16.5" customHeight="1" x14ac:dyDescent="0.2">
      <c r="B151" s="5" t="s">
        <v>33</v>
      </c>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5"/>
      <c r="AH151" s="5"/>
      <c r="AJ151" s="5"/>
      <c r="AK151" s="5"/>
    </row>
    <row r="152" spans="2:37" ht="16.5" customHeight="1" x14ac:dyDescent="0.2">
      <c r="B152" s="5" t="s">
        <v>33</v>
      </c>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5"/>
      <c r="AH152" s="5"/>
      <c r="AJ152" s="5"/>
      <c r="AK152" s="5"/>
    </row>
    <row r="153" spans="2:37" ht="16.5" customHeight="1" x14ac:dyDescent="0.2">
      <c r="B153" s="5" t="s">
        <v>33</v>
      </c>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5"/>
      <c r="AH153" s="5"/>
      <c r="AJ153" s="5"/>
      <c r="AK153" s="5"/>
    </row>
    <row r="154" spans="2:37" ht="16.5" customHeight="1" x14ac:dyDescent="0.2">
      <c r="B154" s="5" t="s">
        <v>33</v>
      </c>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5"/>
      <c r="AH154" s="5"/>
      <c r="AJ154" s="5"/>
      <c r="AK154" s="5"/>
    </row>
    <row r="155" spans="2:37" ht="16.5" customHeight="1" x14ac:dyDescent="0.2">
      <c r="B155" s="5" t="s">
        <v>33</v>
      </c>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5"/>
      <c r="AH155" s="5"/>
      <c r="AJ155" s="5"/>
      <c r="AK155" s="5"/>
    </row>
    <row r="156" spans="2:37" ht="16.5" customHeight="1" x14ac:dyDescent="0.2">
      <c r="B156" s="5" t="s">
        <v>33</v>
      </c>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5"/>
      <c r="AH156" s="5"/>
      <c r="AJ156" s="5"/>
      <c r="AK156" s="5"/>
    </row>
    <row r="157" spans="2:37" ht="16.5" customHeight="1" x14ac:dyDescent="0.2">
      <c r="B157" s="5" t="s">
        <v>33</v>
      </c>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5"/>
      <c r="AH157" s="5"/>
      <c r="AJ157" s="5"/>
      <c r="AK157" s="5"/>
    </row>
    <row r="158" spans="2:37" ht="16.5" customHeight="1" x14ac:dyDescent="0.2">
      <c r="B158" s="5" t="s">
        <v>33</v>
      </c>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5"/>
      <c r="AH158" s="5"/>
      <c r="AJ158" s="5"/>
      <c r="AK158" s="5"/>
    </row>
    <row r="159" spans="2:37" ht="16.5" customHeight="1" x14ac:dyDescent="0.2">
      <c r="B159" s="5" t="s">
        <v>33</v>
      </c>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5"/>
      <c r="AH159" s="5"/>
      <c r="AJ159" s="5"/>
      <c r="AK159" s="5"/>
    </row>
    <row r="160" spans="2:37" ht="16.5" customHeight="1" x14ac:dyDescent="0.2">
      <c r="B160" s="5" t="s">
        <v>33</v>
      </c>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5"/>
      <c r="AH160" s="5"/>
      <c r="AJ160" s="5"/>
      <c r="AK160" s="5"/>
    </row>
    <row r="161" spans="2:37" ht="16.5" customHeight="1" x14ac:dyDescent="0.2">
      <c r="B161" s="5" t="s">
        <v>33</v>
      </c>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5"/>
      <c r="AH161" s="5"/>
      <c r="AJ161" s="5"/>
      <c r="AK161" s="5"/>
    </row>
    <row r="162" spans="2:37" ht="16.5" customHeight="1" x14ac:dyDescent="0.2">
      <c r="B162" s="5" t="s">
        <v>33</v>
      </c>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5"/>
      <c r="AH162" s="5"/>
      <c r="AJ162" s="5"/>
      <c r="AK162" s="5"/>
    </row>
    <row r="163" spans="2:37" ht="16.5" customHeight="1" x14ac:dyDescent="0.2">
      <c r="B163" s="5" t="s">
        <v>33</v>
      </c>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5"/>
      <c r="AH163" s="5"/>
      <c r="AJ163" s="5"/>
      <c r="AK163" s="5"/>
    </row>
    <row r="164" spans="2:37" ht="16.5" customHeight="1" x14ac:dyDescent="0.2">
      <c r="B164" s="5" t="s">
        <v>33</v>
      </c>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5"/>
      <c r="AH164" s="5"/>
      <c r="AJ164" s="5"/>
      <c r="AK164" s="5"/>
    </row>
    <row r="165" spans="2:37" ht="16.5" customHeight="1" x14ac:dyDescent="0.2">
      <c r="B165" s="5" t="s">
        <v>33</v>
      </c>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5"/>
      <c r="AH165" s="5"/>
      <c r="AJ165" s="5"/>
      <c r="AK165" s="5"/>
    </row>
    <row r="166" spans="2:37" ht="16.5" customHeight="1" x14ac:dyDescent="0.2">
      <c r="B166" s="5" t="s">
        <v>33</v>
      </c>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5"/>
      <c r="AH166" s="5"/>
      <c r="AJ166" s="5"/>
      <c r="AK166" s="5"/>
    </row>
    <row r="167" spans="2:37" ht="16.5" customHeight="1" x14ac:dyDescent="0.2">
      <c r="B167" s="5" t="s">
        <v>33</v>
      </c>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5"/>
      <c r="AH167" s="5"/>
      <c r="AJ167" s="5"/>
      <c r="AK167" s="5"/>
    </row>
    <row r="168" spans="2:37" ht="16.5" customHeight="1" x14ac:dyDescent="0.2">
      <c r="B168" s="5" t="s">
        <v>33</v>
      </c>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5"/>
      <c r="AH168" s="5"/>
      <c r="AJ168" s="5"/>
      <c r="AK168" s="5"/>
    </row>
    <row r="169" spans="2:37" ht="16.5" customHeight="1" x14ac:dyDescent="0.2">
      <c r="B169" s="5" t="s">
        <v>33</v>
      </c>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5"/>
      <c r="AH169" s="5"/>
      <c r="AJ169" s="5"/>
      <c r="AK169" s="5"/>
    </row>
    <row r="170" spans="2:37" ht="16.5" customHeight="1" x14ac:dyDescent="0.2">
      <c r="B170" s="5" t="s">
        <v>33</v>
      </c>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5"/>
      <c r="AH170" s="5"/>
      <c r="AJ170" s="5"/>
      <c r="AK170" s="5"/>
    </row>
    <row r="171" spans="2:37" ht="16.5" customHeight="1" x14ac:dyDescent="0.2">
      <c r="B171" s="5" t="s">
        <v>33</v>
      </c>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5"/>
      <c r="AH171" s="5"/>
      <c r="AJ171" s="5"/>
      <c r="AK171" s="5"/>
    </row>
    <row r="172" spans="2:37" ht="16.5" customHeight="1" x14ac:dyDescent="0.2">
      <c r="B172" s="5" t="s">
        <v>33</v>
      </c>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5"/>
      <c r="AH172" s="5"/>
      <c r="AJ172" s="5"/>
      <c r="AK172" s="5"/>
    </row>
    <row r="173" spans="2:37" ht="16.5" customHeight="1" x14ac:dyDescent="0.2">
      <c r="B173" s="5" t="s">
        <v>33</v>
      </c>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5"/>
      <c r="AH173" s="5"/>
      <c r="AJ173" s="5"/>
      <c r="AK173" s="5"/>
    </row>
    <row r="174" spans="2:37" ht="16.5" customHeight="1" x14ac:dyDescent="0.2">
      <c r="B174" s="5" t="s">
        <v>33</v>
      </c>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5"/>
      <c r="AH174" s="5"/>
      <c r="AJ174" s="5"/>
      <c r="AK174" s="5"/>
    </row>
    <row r="175" spans="2:37" ht="16.5" customHeight="1" x14ac:dyDescent="0.2">
      <c r="B175" s="5" t="s">
        <v>33</v>
      </c>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5"/>
      <c r="AH175" s="5"/>
      <c r="AJ175" s="5"/>
      <c r="AK175" s="5"/>
    </row>
    <row r="176" spans="2:37" ht="16.5" customHeight="1" x14ac:dyDescent="0.2">
      <c r="B176" s="5" t="s">
        <v>33</v>
      </c>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5"/>
      <c r="AH176" s="5"/>
      <c r="AJ176" s="5"/>
      <c r="AK176" s="5"/>
    </row>
    <row r="177" spans="2:37" ht="16.5" customHeight="1" x14ac:dyDescent="0.2">
      <c r="B177" s="5" t="s">
        <v>33</v>
      </c>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5"/>
      <c r="AH177" s="5"/>
      <c r="AJ177" s="5"/>
      <c r="AK177" s="5"/>
    </row>
    <row r="178" spans="2:37" ht="16.5" customHeight="1" x14ac:dyDescent="0.2">
      <c r="B178" s="5" t="s">
        <v>33</v>
      </c>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5"/>
      <c r="AH178" s="5"/>
      <c r="AJ178" s="5"/>
      <c r="AK178" s="5"/>
    </row>
    <row r="179" spans="2:37" ht="16.5" customHeight="1" x14ac:dyDescent="0.2">
      <c r="B179" s="5" t="s">
        <v>33</v>
      </c>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5"/>
      <c r="AH179" s="5"/>
      <c r="AJ179" s="5"/>
      <c r="AK179" s="5"/>
    </row>
    <row r="180" spans="2:37" ht="16.5" customHeight="1" x14ac:dyDescent="0.2">
      <c r="B180" s="5" t="s">
        <v>33</v>
      </c>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5"/>
      <c r="AH180" s="5"/>
      <c r="AJ180" s="5"/>
      <c r="AK180" s="5"/>
    </row>
    <row r="181" spans="2:37" ht="16.5" customHeight="1" x14ac:dyDescent="0.2">
      <c r="B181" s="5" t="s">
        <v>33</v>
      </c>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5"/>
      <c r="AH181" s="5"/>
      <c r="AJ181" s="5"/>
      <c r="AK181" s="5"/>
    </row>
    <row r="182" spans="2:37" ht="16.5" customHeight="1" x14ac:dyDescent="0.2">
      <c r="B182" s="5" t="s">
        <v>33</v>
      </c>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5"/>
      <c r="AH182" s="5"/>
      <c r="AJ182" s="5"/>
      <c r="AK182" s="5"/>
    </row>
    <row r="183" spans="2:37" ht="16.5" customHeight="1" x14ac:dyDescent="0.2">
      <c r="B183" s="5" t="s">
        <v>33</v>
      </c>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5"/>
      <c r="AH183" s="5"/>
      <c r="AJ183" s="5"/>
      <c r="AK183" s="5"/>
    </row>
    <row r="184" spans="2:37" ht="16.5" customHeight="1" x14ac:dyDescent="0.2">
      <c r="B184" s="5" t="s">
        <v>33</v>
      </c>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5"/>
      <c r="AH184" s="5"/>
      <c r="AJ184" s="5"/>
      <c r="AK184" s="5"/>
    </row>
    <row r="185" spans="2:37" ht="16.5" customHeight="1" x14ac:dyDescent="0.2">
      <c r="B185" s="5" t="s">
        <v>33</v>
      </c>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5"/>
      <c r="AH185" s="5"/>
      <c r="AJ185" s="5"/>
      <c r="AK185" s="5"/>
    </row>
    <row r="186" spans="2:37" ht="16.5" customHeight="1" x14ac:dyDescent="0.2">
      <c r="B186" s="5" t="s">
        <v>33</v>
      </c>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5"/>
      <c r="AH186" s="5"/>
      <c r="AJ186" s="5"/>
      <c r="AK186" s="5"/>
    </row>
    <row r="187" spans="2:37" ht="16.5" customHeight="1" x14ac:dyDescent="0.2">
      <c r="B187" s="5" t="s">
        <v>33</v>
      </c>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5"/>
      <c r="AH187" s="5"/>
      <c r="AJ187" s="5"/>
      <c r="AK187" s="5"/>
    </row>
    <row r="188" spans="2:37" ht="16.5" customHeight="1" x14ac:dyDescent="0.2">
      <c r="B188" s="5" t="s">
        <v>33</v>
      </c>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5"/>
      <c r="AH188" s="5"/>
      <c r="AJ188" s="5"/>
      <c r="AK188" s="5"/>
    </row>
    <row r="189" spans="2:37" ht="16.5" customHeight="1" x14ac:dyDescent="0.2">
      <c r="B189" s="5" t="s">
        <v>33</v>
      </c>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5"/>
      <c r="AH189" s="5"/>
      <c r="AJ189" s="5"/>
      <c r="AK189" s="5"/>
    </row>
    <row r="190" spans="2:37" ht="16.5" customHeight="1" x14ac:dyDescent="0.2">
      <c r="B190" s="5" t="s">
        <v>33</v>
      </c>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5"/>
      <c r="AH190" s="5"/>
      <c r="AJ190" s="5"/>
      <c r="AK190" s="5"/>
    </row>
    <row r="191" spans="2:37" ht="16.5" customHeight="1" x14ac:dyDescent="0.2">
      <c r="B191" s="5" t="s">
        <v>33</v>
      </c>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5"/>
      <c r="AH191" s="5"/>
      <c r="AJ191" s="5"/>
      <c r="AK191" s="5"/>
    </row>
    <row r="192" spans="2:37" ht="16.5" customHeight="1" x14ac:dyDescent="0.2">
      <c r="B192" s="5" t="s">
        <v>33</v>
      </c>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5"/>
      <c r="AH192" s="5"/>
      <c r="AJ192" s="5"/>
      <c r="AK192" s="5"/>
    </row>
    <row r="193" spans="2:37" ht="16.5" customHeight="1" x14ac:dyDescent="0.2">
      <c r="B193" s="5" t="s">
        <v>33</v>
      </c>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5"/>
      <c r="AH193" s="5"/>
      <c r="AJ193" s="5"/>
      <c r="AK193" s="5"/>
    </row>
    <row r="194" spans="2:37" ht="16.5" customHeight="1" x14ac:dyDescent="0.2">
      <c r="B194" s="5" t="s">
        <v>33</v>
      </c>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5"/>
      <c r="AH194" s="5"/>
      <c r="AJ194" s="5"/>
      <c r="AK194" s="5"/>
    </row>
    <row r="195" spans="2:37" ht="16.5" customHeight="1" x14ac:dyDescent="0.2">
      <c r="B195" s="5" t="s">
        <v>33</v>
      </c>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5"/>
      <c r="AH195" s="5"/>
      <c r="AJ195" s="5"/>
      <c r="AK195" s="5"/>
    </row>
    <row r="196" spans="2:37" ht="16.5" customHeight="1" x14ac:dyDescent="0.2">
      <c r="B196" s="5" t="s">
        <v>33</v>
      </c>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5"/>
      <c r="AH196" s="5"/>
      <c r="AJ196" s="5"/>
      <c r="AK196" s="5"/>
    </row>
    <row r="197" spans="2:37" ht="16.5" customHeight="1" x14ac:dyDescent="0.2">
      <c r="B197" s="5" t="s">
        <v>33</v>
      </c>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5"/>
      <c r="AH197" s="5"/>
      <c r="AJ197" s="5"/>
      <c r="AK197" s="5"/>
    </row>
    <row r="198" spans="2:37" ht="16.5" customHeight="1" x14ac:dyDescent="0.2">
      <c r="B198" s="5" t="s">
        <v>33</v>
      </c>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5"/>
      <c r="AH198" s="5"/>
      <c r="AJ198" s="5"/>
      <c r="AK198" s="5"/>
    </row>
    <row r="199" spans="2:37" ht="16.5" customHeight="1" x14ac:dyDescent="0.2">
      <c r="B199" s="5" t="s">
        <v>33</v>
      </c>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5"/>
      <c r="AH199" s="5"/>
      <c r="AJ199" s="5"/>
      <c r="AK199" s="5"/>
    </row>
    <row r="200" spans="2:37" ht="16.5" customHeight="1" x14ac:dyDescent="0.2">
      <c r="B200" s="5" t="s">
        <v>33</v>
      </c>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5"/>
      <c r="AH200" s="5"/>
      <c r="AJ200" s="5"/>
      <c r="AK200" s="5"/>
    </row>
    <row r="201" spans="2:37" ht="16.5" customHeight="1" x14ac:dyDescent="0.2">
      <c r="B201" s="5" t="s">
        <v>33</v>
      </c>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5"/>
      <c r="AH201" s="5"/>
      <c r="AJ201" s="5"/>
      <c r="AK201" s="5"/>
    </row>
    <row r="202" spans="2:37" ht="16.5" customHeight="1" x14ac:dyDescent="0.2">
      <c r="B202" s="5" t="s">
        <v>33</v>
      </c>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5"/>
      <c r="AH202" s="5"/>
      <c r="AJ202" s="5"/>
      <c r="AK202" s="5"/>
    </row>
    <row r="203" spans="2:37" ht="16.5" customHeight="1" x14ac:dyDescent="0.2">
      <c r="B203" s="5" t="s">
        <v>33</v>
      </c>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5"/>
      <c r="AH203" s="5"/>
      <c r="AJ203" s="5"/>
      <c r="AK203" s="5"/>
    </row>
    <row r="204" spans="2:37" ht="16.5" customHeight="1" x14ac:dyDescent="0.2">
      <c r="B204" s="5" t="s">
        <v>33</v>
      </c>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5"/>
      <c r="AH204" s="5"/>
      <c r="AJ204" s="5"/>
      <c r="AK204" s="5"/>
    </row>
    <row r="205" spans="2:37" ht="16.5" customHeight="1" x14ac:dyDescent="0.2">
      <c r="B205" s="5" t="s">
        <v>33</v>
      </c>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5"/>
      <c r="AH205" s="5"/>
      <c r="AJ205" s="5"/>
      <c r="AK205" s="5"/>
    </row>
    <row r="206" spans="2:37" ht="16.5" customHeight="1" x14ac:dyDescent="0.2">
      <c r="B206" s="5" t="s">
        <v>33</v>
      </c>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5"/>
      <c r="AH206" s="5"/>
      <c r="AJ206" s="5"/>
      <c r="AK206" s="5"/>
    </row>
    <row r="207" spans="2:37" ht="16.5" customHeight="1" x14ac:dyDescent="0.2">
      <c r="B207" s="5" t="s">
        <v>33</v>
      </c>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5"/>
      <c r="AH207" s="5"/>
      <c r="AJ207" s="5"/>
      <c r="AK207" s="5"/>
    </row>
    <row r="208" spans="2:37" ht="16.5" customHeight="1" x14ac:dyDescent="0.2">
      <c r="B208" s="5" t="s">
        <v>33</v>
      </c>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5"/>
      <c r="AH208" s="5"/>
      <c r="AJ208" s="5"/>
      <c r="AK208" s="5"/>
    </row>
    <row r="209" spans="2:37" ht="16.5" customHeight="1" x14ac:dyDescent="0.2">
      <c r="B209" s="5" t="s">
        <v>33</v>
      </c>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5"/>
      <c r="AH209" s="5"/>
      <c r="AJ209" s="5"/>
      <c r="AK209" s="5"/>
    </row>
    <row r="210" spans="2:37" ht="16.5" customHeight="1" x14ac:dyDescent="0.2">
      <c r="B210" s="5" t="s">
        <v>33</v>
      </c>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5"/>
      <c r="AH210" s="5"/>
      <c r="AJ210" s="5"/>
      <c r="AK210" s="5"/>
    </row>
    <row r="211" spans="2:37" ht="16.5" customHeight="1" x14ac:dyDescent="0.2">
      <c r="B211" s="5" t="s">
        <v>33</v>
      </c>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5"/>
      <c r="AH211" s="5"/>
      <c r="AJ211" s="5"/>
      <c r="AK211" s="5"/>
    </row>
    <row r="212" spans="2:37" ht="16.5" customHeight="1" x14ac:dyDescent="0.2">
      <c r="B212" s="5" t="s">
        <v>33</v>
      </c>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5"/>
      <c r="AH212" s="5"/>
      <c r="AJ212" s="5"/>
      <c r="AK212" s="5"/>
    </row>
    <row r="213" spans="2:37" ht="16.5" customHeight="1" x14ac:dyDescent="0.2">
      <c r="B213" s="5" t="s">
        <v>33</v>
      </c>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5"/>
      <c r="AH213" s="5"/>
      <c r="AJ213" s="5"/>
      <c r="AK213" s="5"/>
    </row>
    <row r="214" spans="2:37" ht="16.5" customHeight="1" x14ac:dyDescent="0.2">
      <c r="B214" s="5" t="s">
        <v>33</v>
      </c>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5"/>
      <c r="AH214" s="5"/>
      <c r="AJ214" s="5"/>
      <c r="AK214" s="5"/>
    </row>
    <row r="215" spans="2:37" ht="16.5" customHeight="1" x14ac:dyDescent="0.2">
      <c r="B215" s="5" t="s">
        <v>33</v>
      </c>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5"/>
      <c r="AH215" s="5"/>
      <c r="AJ215" s="5"/>
      <c r="AK215" s="5"/>
    </row>
    <row r="216" spans="2:37" ht="16.5" customHeight="1" x14ac:dyDescent="0.2">
      <c r="B216" s="5" t="s">
        <v>33</v>
      </c>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5"/>
      <c r="AH216" s="5"/>
      <c r="AJ216" s="5"/>
      <c r="AK216" s="5"/>
    </row>
    <row r="217" spans="2:37" ht="16.5" customHeight="1" x14ac:dyDescent="0.2">
      <c r="B217" s="5" t="s">
        <v>33</v>
      </c>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5"/>
      <c r="AH217" s="5"/>
      <c r="AJ217" s="5"/>
      <c r="AK217" s="5"/>
    </row>
    <row r="218" spans="2:37" ht="16.5" customHeight="1" x14ac:dyDescent="0.2">
      <c r="B218" s="5" t="s">
        <v>33</v>
      </c>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5"/>
      <c r="AH218" s="5"/>
      <c r="AJ218" s="5"/>
      <c r="AK218" s="5"/>
    </row>
    <row r="219" spans="2:37" ht="16.5" customHeight="1" x14ac:dyDescent="0.2">
      <c r="B219" s="5" t="s">
        <v>33</v>
      </c>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5"/>
      <c r="AH219" s="5"/>
      <c r="AJ219" s="5"/>
      <c r="AK219" s="5"/>
    </row>
    <row r="220" spans="2:37" ht="16.5" customHeight="1" x14ac:dyDescent="0.2">
      <c r="B220" s="5" t="s">
        <v>33</v>
      </c>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5"/>
      <c r="AH220" s="5"/>
      <c r="AJ220" s="5"/>
      <c r="AK220" s="5"/>
    </row>
    <row r="221" spans="2:37" ht="16.5" customHeight="1" x14ac:dyDescent="0.2">
      <c r="B221" s="5" t="s">
        <v>33</v>
      </c>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5"/>
      <c r="AH221" s="5"/>
      <c r="AJ221" s="5"/>
      <c r="AK221" s="5"/>
    </row>
    <row r="222" spans="2:37" ht="16.5" customHeight="1" x14ac:dyDescent="0.2">
      <c r="B222" s="5" t="s">
        <v>33</v>
      </c>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5"/>
      <c r="AH222" s="5"/>
      <c r="AJ222" s="5"/>
      <c r="AK222" s="5"/>
    </row>
    <row r="223" spans="2:37" ht="16.5" customHeight="1" x14ac:dyDescent="0.2">
      <c r="B223" s="5" t="s">
        <v>33</v>
      </c>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5"/>
      <c r="AH223" s="5"/>
      <c r="AJ223" s="5"/>
      <c r="AK223" s="5"/>
    </row>
    <row r="224" spans="2:37" ht="16.5" customHeight="1" x14ac:dyDescent="0.2">
      <c r="B224" s="5" t="s">
        <v>33</v>
      </c>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5"/>
      <c r="AH224" s="5"/>
      <c r="AJ224" s="5"/>
      <c r="AK224" s="5"/>
    </row>
    <row r="225" spans="2:37" ht="16.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J225" s="5"/>
      <c r="AK225" s="5"/>
    </row>
    <row r="226" spans="2:37" ht="16.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J226" s="5"/>
      <c r="AK226" s="5"/>
    </row>
    <row r="227" spans="2:37" ht="16.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J227" s="5"/>
      <c r="AK227" s="5"/>
    </row>
    <row r="228" spans="2:37" ht="16.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J228" s="5"/>
      <c r="AK228" s="5"/>
    </row>
    <row r="229" spans="2:37" ht="16.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J229" s="5"/>
      <c r="AK229" s="5"/>
    </row>
    <row r="230" spans="2:37" ht="16.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J230" s="5"/>
      <c r="AK230" s="5"/>
    </row>
    <row r="231" spans="2:37" ht="16.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J231" s="5"/>
      <c r="AK231" s="5"/>
    </row>
    <row r="232" spans="2:37"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J232" s="5"/>
      <c r="AK232" s="5"/>
    </row>
    <row r="233" spans="2:37"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J233" s="5"/>
      <c r="AK233" s="5"/>
    </row>
    <row r="234" spans="2:37"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J234" s="5"/>
      <c r="AK234" s="5"/>
    </row>
    <row r="235" spans="2:37"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J235" s="5"/>
      <c r="AK235" s="5"/>
    </row>
    <row r="236" spans="2:37"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J236" s="5"/>
      <c r="AK236" s="5"/>
    </row>
    <row r="237" spans="2:37"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J237" s="5"/>
      <c r="AK237" s="5"/>
    </row>
    <row r="238" spans="2:37"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J238" s="5"/>
      <c r="AK238" s="5"/>
    </row>
    <row r="239" spans="2:37"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J239" s="5"/>
      <c r="AK239" s="5"/>
    </row>
    <row r="240" spans="2:37"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J240" s="5"/>
      <c r="AK240" s="5"/>
    </row>
    <row r="241" spans="2:37"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J241" s="5"/>
      <c r="AK241" s="5"/>
    </row>
    <row r="242" spans="2:37"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J242" s="5"/>
      <c r="AK242" s="5"/>
    </row>
    <row r="243" spans="2:37"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J243" s="5"/>
      <c r="AK243" s="5"/>
    </row>
    <row r="244" spans="2:37"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J244" s="5"/>
      <c r="AK244" s="5"/>
    </row>
    <row r="245" spans="2:37"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J245" s="5"/>
      <c r="AK245" s="5"/>
    </row>
    <row r="246" spans="2:37"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J246" s="5"/>
      <c r="AK246" s="5"/>
    </row>
    <row r="247" spans="2:37"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J247" s="5"/>
      <c r="AK247" s="5"/>
    </row>
    <row r="248" spans="2:37"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J248" s="5"/>
      <c r="AK248" s="5"/>
    </row>
    <row r="249" spans="2:37"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J249" s="5"/>
      <c r="AK249" s="5"/>
    </row>
    <row r="250" spans="2:37"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J250" s="5"/>
      <c r="AK250" s="5"/>
    </row>
    <row r="251" spans="2:37"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J251" s="5"/>
      <c r="AK251" s="5"/>
    </row>
    <row r="252" spans="2:37"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J252" s="5"/>
      <c r="AK252" s="5"/>
    </row>
    <row r="253" spans="2:37"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J253" s="5"/>
      <c r="AK253" s="5"/>
    </row>
    <row r="254" spans="2:37"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J254" s="5"/>
      <c r="AK254" s="5"/>
    </row>
    <row r="255" spans="2:37"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J255" s="5"/>
      <c r="AK255" s="5"/>
    </row>
    <row r="256" spans="2:37"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J256" s="5"/>
      <c r="AK256" s="5"/>
    </row>
    <row r="257" spans="2:37"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J257" s="5"/>
      <c r="AK257" s="5"/>
    </row>
    <row r="258" spans="2:37"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J258" s="5"/>
      <c r="AK258" s="5"/>
    </row>
    <row r="259" spans="2:37"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J259" s="5"/>
      <c r="AK259" s="5"/>
    </row>
    <row r="260" spans="2:37"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J260" s="5"/>
      <c r="AK260" s="5"/>
    </row>
    <row r="261" spans="2:37"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J261" s="5"/>
      <c r="AK261" s="5"/>
    </row>
    <row r="262" spans="2:37"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J262" s="5"/>
      <c r="AK262" s="5"/>
    </row>
    <row r="263" spans="2:37"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J263" s="5"/>
      <c r="AK263" s="5"/>
    </row>
    <row r="264" spans="2:37"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J264" s="5"/>
      <c r="AK264" s="5"/>
    </row>
    <row r="265" spans="2:37"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J265" s="5"/>
      <c r="AK265" s="5"/>
    </row>
    <row r="266" spans="2:37"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J266" s="5"/>
      <c r="AK266" s="5"/>
    </row>
    <row r="267" spans="2:37"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J267" s="5"/>
      <c r="AK267" s="5"/>
    </row>
    <row r="268" spans="2:37"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J268" s="5"/>
      <c r="AK268" s="5"/>
    </row>
    <row r="269" spans="2:37"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J269" s="5"/>
      <c r="AK269" s="5"/>
    </row>
    <row r="270" spans="2:37"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J270" s="5"/>
      <c r="AK270" s="5"/>
    </row>
    <row r="271" spans="2:37"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J271" s="5"/>
      <c r="AK271" s="5"/>
    </row>
    <row r="272" spans="2:37"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J272" s="5"/>
      <c r="AK272" s="5"/>
    </row>
    <row r="273" spans="2:37"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J273" s="5"/>
      <c r="AK273" s="5"/>
    </row>
    <row r="274" spans="2:37"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J274" s="5"/>
      <c r="AK274" s="5"/>
    </row>
    <row r="275" spans="2:37"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J404" s="5"/>
      <c r="AK404" s="5"/>
    </row>
    <row r="405" spans="2:37"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J405" s="5"/>
      <c r="AK405" s="5"/>
    </row>
    <row r="406" spans="2:37"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J406" s="5"/>
      <c r="AK406" s="5"/>
    </row>
    <row r="407" spans="2:37"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J407" s="5"/>
      <c r="AK407" s="5"/>
    </row>
    <row r="408" spans="2:37"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J408" s="5"/>
      <c r="AK408" s="5"/>
    </row>
    <row r="409" spans="2:37"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J409" s="5"/>
      <c r="AK409" s="5"/>
    </row>
    <row r="410" spans="2:37" ht="16.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J410" s="5"/>
      <c r="AK410" s="5"/>
    </row>
    <row r="411" spans="2:37" ht="16.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J411" s="5"/>
      <c r="AK411" s="5"/>
    </row>
    <row r="412" spans="2:37" ht="16.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J412" s="5"/>
      <c r="AK412" s="5"/>
    </row>
    <row r="413" spans="2:37" ht="16.5" customHeight="1" x14ac:dyDescent="0.2">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J413" s="5"/>
      <c r="AK413" s="5"/>
    </row>
    <row r="414" spans="2:37" ht="16.5" customHeight="1" x14ac:dyDescent="0.2">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J414" s="5"/>
      <c r="AK414" s="5"/>
    </row>
    <row r="415" spans="2:37" ht="16.5" customHeight="1" x14ac:dyDescent="0.2">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J415" s="5"/>
      <c r="AK415" s="5"/>
    </row>
    <row r="416" spans="2:37" ht="16.5" customHeight="1" x14ac:dyDescent="0.2">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J416" s="5"/>
      <c r="AK416" s="5"/>
    </row>
    <row r="417" spans="2:37" ht="16.5" customHeight="1" x14ac:dyDescent="0.2">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J417" s="5"/>
      <c r="AK417" s="5"/>
    </row>
    <row r="418" spans="2:37" ht="16.5" customHeight="1" x14ac:dyDescent="0.2">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J418" s="5"/>
      <c r="AK418" s="5"/>
    </row>
    <row r="419" spans="2:37" ht="16.5" customHeight="1" x14ac:dyDescent="0.2">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J419" s="5"/>
      <c r="AK419" s="5"/>
    </row>
    <row r="420" spans="2:37" ht="16.5" customHeight="1" x14ac:dyDescent="0.2">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J420" s="5"/>
      <c r="AK420" s="5"/>
    </row>
    <row r="421" spans="2:37" ht="16.5" customHeight="1" x14ac:dyDescent="0.2">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J421" s="5"/>
      <c r="AK421" s="5"/>
    </row>
    <row r="422" spans="2:37" ht="16.5" customHeight="1" x14ac:dyDescent="0.2">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J422" s="5"/>
      <c r="AK422" s="5"/>
    </row>
  </sheetData>
  <mergeCells count="2">
    <mergeCell ref="A1:H1"/>
    <mergeCell ref="I1:AG1"/>
  </mergeCells>
  <phoneticPr fontId="0" type="noConversion"/>
  <pageMargins left="0.75" right="0.75" top="1" bottom="1" header="0.5" footer="0.5"/>
  <pageSetup orientation="portrait" horizontalDpi="300" verticalDpi="300"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dimension ref="A1:AJ420"/>
  <sheetViews>
    <sheetView zoomScale="86" zoomScaleNormal="86" workbookViewId="0">
      <pane ySplit="4" topLeftCell="A58" activePane="bottomLeft" state="frozen"/>
      <selection pane="bottomLeft" activeCell="R65" sqref="R65"/>
    </sheetView>
  </sheetViews>
  <sheetFormatPr defaultColWidth="5.28515625" defaultRowHeight="17.25" customHeight="1" x14ac:dyDescent="0.2"/>
  <cols>
    <col min="1" max="1" width="5.5703125" style="10" bestFit="1" customWidth="1"/>
    <col min="2" max="2" width="6.7109375" style="10" bestFit="1" customWidth="1"/>
    <col min="3" max="9" width="5.5703125" style="10" bestFit="1" customWidth="1"/>
    <col min="10" max="11" width="5.5703125" style="10" customWidth="1"/>
    <col min="12" max="22" width="5.5703125" style="10" bestFit="1" customWidth="1"/>
    <col min="23" max="23" width="5.7109375" style="10" bestFit="1" customWidth="1"/>
    <col min="24" max="25" width="5.5703125" style="10" bestFit="1" customWidth="1"/>
    <col min="26" max="26" width="5.85546875" style="10" customWidth="1"/>
    <col min="27" max="32" width="5.5703125" style="10" bestFit="1" customWidth="1"/>
    <col min="33" max="33" width="17.42578125" style="10" customWidth="1"/>
    <col min="34" max="34" width="17" style="32" customWidth="1"/>
    <col min="35" max="16384" width="5.28515625" style="10"/>
  </cols>
  <sheetData>
    <row r="1" spans="1:36" ht="16.5" customHeight="1" x14ac:dyDescent="0.2">
      <c r="A1" s="444" t="s">
        <v>3037</v>
      </c>
      <c r="B1" s="444"/>
      <c r="C1" s="444"/>
      <c r="D1" s="444"/>
      <c r="E1" s="444"/>
      <c r="F1" s="444"/>
      <c r="G1" s="444"/>
      <c r="H1" s="444"/>
      <c r="I1" s="440"/>
      <c r="J1" s="441"/>
      <c r="K1" s="441"/>
      <c r="L1" s="441"/>
      <c r="M1" s="441"/>
      <c r="N1" s="441"/>
      <c r="O1" s="441"/>
      <c r="P1" s="441"/>
      <c r="Q1" s="441"/>
      <c r="R1" s="441"/>
      <c r="S1" s="441"/>
      <c r="T1" s="441"/>
      <c r="U1" s="441"/>
      <c r="V1" s="441"/>
      <c r="W1" s="441"/>
      <c r="X1" s="441"/>
      <c r="Y1" s="441"/>
      <c r="Z1" s="441"/>
      <c r="AA1" s="441"/>
      <c r="AB1" s="441"/>
      <c r="AC1" s="441"/>
      <c r="AD1" s="441"/>
      <c r="AE1" s="441"/>
      <c r="AF1" s="442"/>
      <c r="AG1" s="235" t="s">
        <v>20</v>
      </c>
      <c r="AH1" s="10"/>
      <c r="AI1" s="32"/>
    </row>
    <row r="2" spans="1:36" ht="17.25" customHeight="1" x14ac:dyDescent="0.2">
      <c r="A2" s="2"/>
      <c r="B2" s="60"/>
      <c r="C2" s="60"/>
      <c r="D2" s="60"/>
      <c r="E2" s="60"/>
      <c r="F2" s="60"/>
      <c r="G2" s="414" t="s">
        <v>2931</v>
      </c>
      <c r="H2" s="413"/>
      <c r="I2" s="413"/>
      <c r="J2" s="413"/>
      <c r="K2" s="60"/>
      <c r="L2" s="60"/>
      <c r="M2" s="60"/>
      <c r="N2" s="60"/>
      <c r="O2" s="60"/>
      <c r="P2" s="60"/>
      <c r="Q2" s="60"/>
      <c r="R2" s="60" t="s">
        <v>31</v>
      </c>
      <c r="S2" s="60"/>
      <c r="T2" s="60"/>
      <c r="U2" s="60" t="s">
        <v>33</v>
      </c>
      <c r="V2" s="66" t="s">
        <v>2932</v>
      </c>
      <c r="W2" s="66" t="s">
        <v>2933</v>
      </c>
      <c r="X2" s="66" t="s">
        <v>2934</v>
      </c>
      <c r="Y2" s="60"/>
      <c r="Z2" s="66" t="s">
        <v>31</v>
      </c>
      <c r="AA2" s="60"/>
      <c r="AB2" s="60" t="s">
        <v>33</v>
      </c>
      <c r="AC2" s="60" t="s">
        <v>33</v>
      </c>
      <c r="AD2" s="60" t="s">
        <v>33</v>
      </c>
      <c r="AE2" s="60" t="s">
        <v>33</v>
      </c>
      <c r="AF2" s="2"/>
      <c r="AG2" s="196" t="s">
        <v>146</v>
      </c>
    </row>
    <row r="3" spans="1:36" s="11" customFormat="1" ht="17.25" customHeight="1" x14ac:dyDescent="0.2">
      <c r="A3" s="2" t="s">
        <v>6</v>
      </c>
      <c r="B3" s="60" t="s">
        <v>0</v>
      </c>
      <c r="C3" s="60" t="s">
        <v>1</v>
      </c>
      <c r="D3" s="60" t="s">
        <v>2</v>
      </c>
      <c r="E3" s="60" t="s">
        <v>3</v>
      </c>
      <c r="F3" s="60" t="s">
        <v>4</v>
      </c>
      <c r="G3" s="60" t="s">
        <v>140</v>
      </c>
      <c r="H3" s="60" t="s">
        <v>5</v>
      </c>
      <c r="I3" s="60" t="s">
        <v>0</v>
      </c>
      <c r="J3" s="60" t="s">
        <v>1</v>
      </c>
      <c r="K3" s="60" t="s">
        <v>2</v>
      </c>
      <c r="L3" s="60" t="s">
        <v>3</v>
      </c>
      <c r="M3" s="60" t="s">
        <v>4</v>
      </c>
      <c r="N3" s="60" t="s">
        <v>140</v>
      </c>
      <c r="O3" s="60" t="s">
        <v>5</v>
      </c>
      <c r="P3" s="60" t="s">
        <v>0</v>
      </c>
      <c r="Q3" s="60" t="s">
        <v>1</v>
      </c>
      <c r="R3" s="60" t="s">
        <v>2</v>
      </c>
      <c r="S3" s="60" t="s">
        <v>3</v>
      </c>
      <c r="T3" s="60" t="s">
        <v>4</v>
      </c>
      <c r="U3" s="60" t="s">
        <v>140</v>
      </c>
      <c r="V3" s="60" t="s">
        <v>5</v>
      </c>
      <c r="W3" s="60" t="s">
        <v>0</v>
      </c>
      <c r="X3" s="60" t="s">
        <v>1</v>
      </c>
      <c r="Y3" s="60" t="s">
        <v>2</v>
      </c>
      <c r="Z3" s="60" t="s">
        <v>3</v>
      </c>
      <c r="AA3" s="60" t="s">
        <v>4</v>
      </c>
      <c r="AB3" s="60" t="s">
        <v>140</v>
      </c>
      <c r="AC3" s="60" t="s">
        <v>5</v>
      </c>
      <c r="AD3" s="60" t="s">
        <v>0</v>
      </c>
      <c r="AE3" s="60" t="s">
        <v>1</v>
      </c>
      <c r="AF3" s="2" t="s">
        <v>6</v>
      </c>
      <c r="AG3" s="102" t="s">
        <v>19</v>
      </c>
      <c r="AH3" s="53"/>
    </row>
    <row r="4" spans="1:36" ht="17.25" customHeight="1" x14ac:dyDescent="0.2">
      <c r="A4" s="1" t="s">
        <v>7</v>
      </c>
      <c r="B4" s="60">
        <v>1</v>
      </c>
      <c r="C4" s="60">
        <v>2</v>
      </c>
      <c r="D4" s="60">
        <v>3</v>
      </c>
      <c r="E4" s="60">
        <v>4</v>
      </c>
      <c r="F4" s="60">
        <v>5</v>
      </c>
      <c r="G4" s="60">
        <v>6</v>
      </c>
      <c r="H4" s="60">
        <v>7</v>
      </c>
      <c r="I4" s="60">
        <v>8</v>
      </c>
      <c r="J4" s="60">
        <v>9</v>
      </c>
      <c r="K4" s="60">
        <v>10</v>
      </c>
      <c r="L4" s="60">
        <v>11</v>
      </c>
      <c r="M4" s="60">
        <v>12</v>
      </c>
      <c r="N4" s="60">
        <v>13</v>
      </c>
      <c r="O4" s="60">
        <v>14</v>
      </c>
      <c r="P4" s="60">
        <v>15</v>
      </c>
      <c r="Q4" s="60">
        <v>16</v>
      </c>
      <c r="R4" s="60">
        <v>17</v>
      </c>
      <c r="S4" s="60">
        <v>18</v>
      </c>
      <c r="T4" s="60">
        <v>19</v>
      </c>
      <c r="U4" s="60">
        <v>20</v>
      </c>
      <c r="V4" s="60">
        <v>21</v>
      </c>
      <c r="W4" s="60">
        <v>22</v>
      </c>
      <c r="X4" s="60">
        <v>23</v>
      </c>
      <c r="Y4" s="60">
        <v>24</v>
      </c>
      <c r="Z4" s="60">
        <v>25</v>
      </c>
      <c r="AA4" s="60">
        <v>26</v>
      </c>
      <c r="AB4" s="60">
        <v>27</v>
      </c>
      <c r="AC4" s="60">
        <v>28</v>
      </c>
      <c r="AD4" s="60">
        <v>29</v>
      </c>
      <c r="AE4" s="60">
        <v>30</v>
      </c>
      <c r="AF4" s="1" t="s">
        <v>7</v>
      </c>
      <c r="AG4" s="195" t="s">
        <v>21</v>
      </c>
    </row>
    <row r="5" spans="1:36" ht="17.25" customHeight="1" x14ac:dyDescent="0.2">
      <c r="A5" s="8">
        <v>1</v>
      </c>
      <c r="B5" s="214" t="s">
        <v>929</v>
      </c>
      <c r="C5" s="214" t="s">
        <v>2889</v>
      </c>
      <c r="D5" s="32"/>
      <c r="E5" s="218" t="s">
        <v>174</v>
      </c>
      <c r="F5" s="32"/>
      <c r="G5" s="220" t="s">
        <v>2955</v>
      </c>
      <c r="H5" s="218" t="s">
        <v>2953</v>
      </c>
      <c r="I5" s="218"/>
      <c r="J5" s="220" t="s">
        <v>2961</v>
      </c>
      <c r="K5" s="195" t="s">
        <v>2942</v>
      </c>
      <c r="L5" s="218" t="s">
        <v>2969</v>
      </c>
      <c r="M5" s="32"/>
      <c r="N5" s="32"/>
      <c r="O5" s="32"/>
      <c r="P5" s="218" t="s">
        <v>601</v>
      </c>
      <c r="Q5" s="218" t="s">
        <v>2999</v>
      </c>
      <c r="R5" s="218"/>
      <c r="S5" s="216" t="s">
        <v>1137</v>
      </c>
      <c r="T5" s="275" t="s">
        <v>2889</v>
      </c>
      <c r="U5" s="32"/>
      <c r="V5" s="32"/>
      <c r="W5" s="32"/>
      <c r="X5" s="32"/>
      <c r="Y5" s="32"/>
      <c r="AA5" s="32"/>
      <c r="AB5" s="227" t="s">
        <v>2864</v>
      </c>
      <c r="AC5" s="227"/>
      <c r="AD5" s="227"/>
      <c r="AE5" s="227"/>
      <c r="AF5" s="8">
        <v>1</v>
      </c>
      <c r="AG5" s="220" t="s">
        <v>147</v>
      </c>
    </row>
    <row r="6" spans="1:36" ht="17.25" customHeight="1" x14ac:dyDescent="0.2">
      <c r="A6" s="3" t="s">
        <v>313</v>
      </c>
      <c r="B6" s="216" t="s">
        <v>1474</v>
      </c>
      <c r="C6" s="216" t="s">
        <v>2939</v>
      </c>
      <c r="D6" s="216"/>
      <c r="E6" s="216"/>
      <c r="F6" s="216"/>
      <c r="G6" s="216"/>
      <c r="H6" s="216"/>
      <c r="I6" s="32"/>
      <c r="J6" s="32"/>
      <c r="K6" s="32"/>
      <c r="L6" s="32"/>
      <c r="M6" s="32"/>
      <c r="N6" s="32"/>
      <c r="O6" s="32"/>
      <c r="P6" s="32"/>
      <c r="Q6" s="32"/>
      <c r="R6" s="32"/>
      <c r="S6" s="32"/>
      <c r="T6" s="32"/>
      <c r="U6" s="32"/>
      <c r="V6" s="32"/>
      <c r="W6" s="32"/>
      <c r="X6" s="32"/>
      <c r="Y6" s="32"/>
      <c r="Z6" s="32"/>
      <c r="AA6" s="32"/>
      <c r="AB6" s="32"/>
      <c r="AC6" s="32"/>
      <c r="AD6" s="214" t="s">
        <v>833</v>
      </c>
      <c r="AE6" s="32"/>
      <c r="AF6" s="3" t="s">
        <v>313</v>
      </c>
      <c r="AG6" s="103" t="s">
        <v>22</v>
      </c>
    </row>
    <row r="7" spans="1:36" ht="17.25" customHeight="1" x14ac:dyDescent="0.2">
      <c r="A7" s="3">
        <v>2</v>
      </c>
      <c r="B7" s="32"/>
      <c r="C7" s="32"/>
      <c r="D7" s="32"/>
      <c r="E7" s="32"/>
      <c r="F7" s="32"/>
      <c r="G7" s="32"/>
      <c r="H7" s="32"/>
      <c r="I7" s="220" t="s">
        <v>390</v>
      </c>
      <c r="J7" s="220"/>
      <c r="K7" s="32"/>
      <c r="L7" s="32"/>
      <c r="M7" s="32"/>
      <c r="N7" s="32"/>
      <c r="O7" s="32"/>
      <c r="P7" s="32"/>
      <c r="Q7" s="32"/>
      <c r="R7" s="32"/>
      <c r="S7" s="32"/>
      <c r="T7" s="32"/>
      <c r="U7" s="32"/>
      <c r="V7" s="32"/>
      <c r="W7" s="32"/>
      <c r="X7" s="32"/>
      <c r="Y7" s="32"/>
      <c r="Z7" s="32"/>
      <c r="AF7" s="3">
        <v>2</v>
      </c>
      <c r="AG7" s="111" t="s">
        <v>259</v>
      </c>
    </row>
    <row r="8" spans="1:36" ht="17.25" customHeight="1" x14ac:dyDescent="0.2">
      <c r="A8" s="3">
        <v>3</v>
      </c>
      <c r="B8" s="32"/>
      <c r="C8" s="32"/>
      <c r="D8" s="32"/>
      <c r="E8" s="32"/>
      <c r="F8" s="32"/>
      <c r="G8" s="32"/>
      <c r="H8" s="32"/>
      <c r="I8" s="32"/>
      <c r="J8" s="32"/>
      <c r="K8" s="32"/>
      <c r="L8" s="32"/>
      <c r="M8" s="32"/>
      <c r="N8" s="32"/>
      <c r="O8" s="32"/>
      <c r="P8" s="416"/>
      <c r="Q8" s="32"/>
      <c r="R8" s="32"/>
      <c r="S8" s="32"/>
      <c r="T8" s="32"/>
      <c r="U8" s="32"/>
      <c r="V8" s="32"/>
      <c r="W8" s="32"/>
      <c r="X8" s="32"/>
      <c r="Y8" s="32"/>
      <c r="Z8" s="32"/>
      <c r="AA8" s="32"/>
      <c r="AB8" s="216" t="s">
        <v>2809</v>
      </c>
      <c r="AC8" s="216"/>
      <c r="AD8" s="216"/>
      <c r="AE8" s="216"/>
      <c r="AF8" s="3">
        <v>3</v>
      </c>
      <c r="AG8" s="111" t="s">
        <v>259</v>
      </c>
    </row>
    <row r="9" spans="1:36" ht="17.25" customHeight="1" x14ac:dyDescent="0.2">
      <c r="A9" s="3">
        <v>4</v>
      </c>
      <c r="B9" s="106"/>
      <c r="C9" s="106"/>
      <c r="D9" s="106"/>
      <c r="E9" s="106"/>
      <c r="F9" s="106"/>
      <c r="G9" s="106"/>
      <c r="H9" s="106"/>
      <c r="I9" s="106"/>
      <c r="J9" s="106"/>
      <c r="K9" s="106"/>
      <c r="L9" s="106"/>
      <c r="M9" s="106"/>
      <c r="N9" s="106"/>
      <c r="O9" s="106"/>
      <c r="P9" s="106"/>
      <c r="Q9" s="106"/>
      <c r="R9" s="106"/>
      <c r="S9" s="106"/>
      <c r="T9" s="106"/>
      <c r="U9" s="106"/>
      <c r="V9" s="106"/>
      <c r="W9" s="106"/>
      <c r="X9" s="106"/>
      <c r="Y9" s="106"/>
      <c r="Z9" s="106"/>
      <c r="AA9" s="106"/>
      <c r="AB9" s="106"/>
      <c r="AC9" s="106"/>
      <c r="AD9" s="106"/>
      <c r="AE9" s="106"/>
      <c r="AF9" s="3">
        <v>4</v>
      </c>
      <c r="AG9" s="111" t="s">
        <v>259</v>
      </c>
    </row>
    <row r="10" spans="1:36" ht="17.25" customHeight="1" x14ac:dyDescent="0.2">
      <c r="A10" s="3">
        <v>5</v>
      </c>
      <c r="B10" s="32"/>
      <c r="C10" s="32"/>
      <c r="D10" s="32"/>
      <c r="E10" s="32"/>
      <c r="F10" s="32"/>
      <c r="G10" s="32"/>
      <c r="H10" s="216" t="s">
        <v>2950</v>
      </c>
      <c r="I10" s="216"/>
      <c r="J10" s="32"/>
      <c r="K10" s="32"/>
      <c r="L10" s="32"/>
      <c r="M10" s="32"/>
      <c r="N10" s="32"/>
      <c r="O10" s="32"/>
      <c r="P10" s="32"/>
      <c r="Q10" s="32"/>
      <c r="R10" s="32"/>
      <c r="S10" s="32"/>
      <c r="T10" s="32"/>
      <c r="U10" s="32"/>
      <c r="V10" s="32"/>
      <c r="W10" s="32"/>
      <c r="X10" s="32"/>
      <c r="Y10" s="32"/>
      <c r="Z10" s="32"/>
      <c r="AE10" s="32"/>
      <c r="AF10" s="3">
        <v>5</v>
      </c>
      <c r="AG10" s="111" t="s">
        <v>259</v>
      </c>
      <c r="AI10" s="5"/>
      <c r="AJ10" s="5"/>
    </row>
    <row r="11" spans="1:36" ht="17.25" customHeight="1" x14ac:dyDescent="0.2">
      <c r="A11" s="3">
        <v>6</v>
      </c>
      <c r="B11" s="216" t="s">
        <v>2893</v>
      </c>
      <c r="C11" s="216"/>
      <c r="D11" s="216"/>
      <c r="E11" s="32"/>
      <c r="F11" s="32"/>
      <c r="G11" s="32"/>
      <c r="H11" s="32"/>
      <c r="K11" s="32"/>
      <c r="L11" s="32"/>
      <c r="M11" s="32"/>
      <c r="N11" s="32"/>
      <c r="O11" s="32"/>
      <c r="P11" s="32"/>
      <c r="Q11" s="32"/>
      <c r="R11" s="32"/>
      <c r="S11" s="32"/>
      <c r="T11" s="32"/>
      <c r="U11" s="32"/>
      <c r="V11" s="32"/>
      <c r="W11" s="32"/>
      <c r="X11" s="32"/>
      <c r="Y11" s="32"/>
      <c r="Z11" s="32"/>
      <c r="AF11" s="3">
        <v>6</v>
      </c>
      <c r="AG11" s="111" t="s">
        <v>259</v>
      </c>
      <c r="AI11" s="5"/>
      <c r="AJ11" s="5"/>
    </row>
    <row r="12" spans="1:36" ht="17.25" customHeight="1" x14ac:dyDescent="0.2">
      <c r="A12" s="3">
        <v>7</v>
      </c>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
        <v>7</v>
      </c>
      <c r="AG12" s="111" t="s">
        <v>259</v>
      </c>
      <c r="AI12" s="5"/>
      <c r="AJ12" s="5"/>
    </row>
    <row r="13" spans="1:36" ht="17.25" customHeight="1" x14ac:dyDescent="0.2">
      <c r="A13" s="8">
        <v>8</v>
      </c>
      <c r="B13" s="216" t="s">
        <v>1571</v>
      </c>
      <c r="C13" s="99"/>
      <c r="G13" s="218" t="s">
        <v>2687</v>
      </c>
      <c r="H13" s="218" t="s">
        <v>1634</v>
      </c>
      <c r="I13" s="218"/>
      <c r="J13" s="32"/>
      <c r="K13" s="218" t="s">
        <v>2964</v>
      </c>
      <c r="L13" s="32"/>
      <c r="M13" s="32"/>
      <c r="N13" s="32"/>
      <c r="O13" s="32"/>
      <c r="P13" s="216" t="s">
        <v>2937</v>
      </c>
      <c r="R13" s="214" t="s">
        <v>867</v>
      </c>
      <c r="T13" s="32"/>
      <c r="U13" s="32"/>
      <c r="V13" s="216" t="s">
        <v>1022</v>
      </c>
      <c r="W13" s="216"/>
      <c r="X13" s="216"/>
      <c r="Y13" s="32"/>
      <c r="Z13" s="218" t="s">
        <v>2910</v>
      </c>
      <c r="AA13" s="218"/>
      <c r="AB13" s="103" t="s">
        <v>1853</v>
      </c>
      <c r="AC13" s="151"/>
      <c r="AD13" s="151"/>
      <c r="AE13" s="229" t="s">
        <v>2806</v>
      </c>
      <c r="AF13" s="8">
        <v>8</v>
      </c>
      <c r="AG13" s="122"/>
      <c r="AI13" s="5"/>
      <c r="AJ13" s="5"/>
    </row>
    <row r="14" spans="1:36" ht="17.25" customHeight="1" x14ac:dyDescent="0.2">
      <c r="A14" s="8">
        <v>9</v>
      </c>
      <c r="B14" s="218" t="s">
        <v>611</v>
      </c>
      <c r="H14" s="218" t="s">
        <v>2941</v>
      </c>
      <c r="I14" s="218" t="s">
        <v>390</v>
      </c>
      <c r="P14" s="216" t="s">
        <v>1847</v>
      </c>
      <c r="V14" s="216" t="s">
        <v>584</v>
      </c>
      <c r="W14" s="216"/>
      <c r="X14" s="216"/>
      <c r="Y14" s="220" t="s">
        <v>731</v>
      </c>
      <c r="Z14" s="220"/>
      <c r="AA14" s="220" t="s">
        <v>2851</v>
      </c>
      <c r="AB14" s="220"/>
      <c r="AC14" s="220"/>
      <c r="AD14" s="218" t="s">
        <v>1192</v>
      </c>
      <c r="AF14" s="8">
        <v>9</v>
      </c>
      <c r="AG14" s="122"/>
      <c r="AI14" s="5"/>
      <c r="AJ14" s="5"/>
    </row>
    <row r="15" spans="1:36" ht="17.25" customHeight="1" x14ac:dyDescent="0.2">
      <c r="A15" s="8">
        <v>10</v>
      </c>
      <c r="B15" s="216" t="s">
        <v>611</v>
      </c>
      <c r="C15" s="220" t="s">
        <v>1458</v>
      </c>
      <c r="D15" s="220"/>
      <c r="E15" s="220"/>
      <c r="F15" s="275"/>
      <c r="G15" s="275"/>
      <c r="H15" s="275"/>
      <c r="I15" s="275"/>
      <c r="J15" s="275" t="s">
        <v>2963</v>
      </c>
      <c r="K15" s="275"/>
      <c r="L15" s="275"/>
      <c r="M15" s="275"/>
      <c r="N15" s="275"/>
      <c r="O15" s="275"/>
      <c r="P15" s="275"/>
      <c r="Q15" s="275" t="s">
        <v>2995</v>
      </c>
      <c r="R15" s="275"/>
      <c r="S15" s="275"/>
      <c r="T15" s="275"/>
      <c r="U15" s="275"/>
      <c r="V15" s="218" t="s">
        <v>3013</v>
      </c>
      <c r="W15" s="218"/>
      <c r="X15" s="421" t="s">
        <v>2996</v>
      </c>
      <c r="Y15" s="421" t="s">
        <v>3032</v>
      </c>
      <c r="Z15" s="421"/>
      <c r="AA15" s="421"/>
      <c r="AB15" s="421"/>
      <c r="AC15" s="421"/>
      <c r="AD15" s="421" t="s">
        <v>3033</v>
      </c>
      <c r="AE15" s="421"/>
      <c r="AF15" s="8">
        <v>10</v>
      </c>
      <c r="AG15" s="122"/>
      <c r="AI15" s="5"/>
      <c r="AJ15" s="5"/>
    </row>
    <row r="16" spans="1:36" ht="17.25" customHeight="1" x14ac:dyDescent="0.2">
      <c r="A16" s="8">
        <v>11</v>
      </c>
      <c r="B16" s="32"/>
      <c r="C16" s="32"/>
      <c r="D16" s="32"/>
      <c r="E16" s="214" t="s">
        <v>2889</v>
      </c>
      <c r="F16" s="275"/>
      <c r="G16" s="275"/>
      <c r="H16" s="275"/>
      <c r="I16" s="275"/>
      <c r="J16" s="220"/>
      <c r="K16" s="32"/>
      <c r="L16" s="32"/>
      <c r="M16" s="32"/>
      <c r="N16" s="32"/>
      <c r="O16" s="32"/>
      <c r="P16" s="32"/>
      <c r="Q16" s="32"/>
      <c r="R16" s="275" t="s">
        <v>2889</v>
      </c>
      <c r="T16" s="32"/>
      <c r="U16" s="32"/>
      <c r="V16" s="216" t="s">
        <v>581</v>
      </c>
      <c r="W16" s="216"/>
      <c r="X16" s="216"/>
      <c r="Y16" s="216"/>
      <c r="Z16" s="216"/>
      <c r="AA16" s="216"/>
      <c r="AB16" s="216"/>
      <c r="AC16" s="218" t="s">
        <v>1050</v>
      </c>
      <c r="AD16" s="218"/>
      <c r="AE16" s="216" t="s">
        <v>898</v>
      </c>
      <c r="AF16" s="8">
        <v>11</v>
      </c>
      <c r="AG16" s="122"/>
      <c r="AI16" s="5"/>
      <c r="AJ16" s="5"/>
    </row>
    <row r="17" spans="1:36" ht="17.25" customHeight="1" x14ac:dyDescent="0.2">
      <c r="A17" s="8">
        <v>12</v>
      </c>
      <c r="B17" s="220" t="b">
        <v>1</v>
      </c>
      <c r="C17" s="216" t="s">
        <v>528</v>
      </c>
      <c r="D17" s="216"/>
      <c r="E17" s="216"/>
      <c r="F17" s="216"/>
      <c r="G17" s="216"/>
      <c r="H17" s="216"/>
      <c r="I17" s="216"/>
      <c r="J17" s="216"/>
      <c r="L17" s="32"/>
      <c r="M17" s="32"/>
      <c r="N17" s="32"/>
      <c r="O17" s="32"/>
      <c r="P17" s="216" t="s">
        <v>1291</v>
      </c>
      <c r="Q17" s="99"/>
      <c r="R17" s="32"/>
      <c r="S17" s="32"/>
      <c r="T17" s="32"/>
      <c r="U17" s="32"/>
      <c r="V17" s="218" t="s">
        <v>823</v>
      </c>
      <c r="W17" s="218" t="s">
        <v>1298</v>
      </c>
      <c r="X17" s="32"/>
      <c r="Y17" s="216" t="s">
        <v>1481</v>
      </c>
      <c r="Z17" s="216"/>
      <c r="AA17" s="32"/>
      <c r="AB17" s="107" t="s">
        <v>2858</v>
      </c>
      <c r="AC17" s="107"/>
      <c r="AD17" s="107"/>
      <c r="AE17" s="107"/>
      <c r="AF17" s="8">
        <v>12</v>
      </c>
      <c r="AG17" s="122"/>
      <c r="AI17" s="5"/>
      <c r="AJ17" s="5"/>
    </row>
    <row r="18" spans="1:36" ht="17.25" customHeight="1" x14ac:dyDescent="0.2">
      <c r="A18" s="8">
        <v>13</v>
      </c>
      <c r="B18" s="218" t="s">
        <v>2895</v>
      </c>
      <c r="C18" s="218"/>
      <c r="D18" s="218"/>
      <c r="E18" s="32"/>
      <c r="F18" s="32"/>
      <c r="G18" s="32"/>
      <c r="H18" s="216" t="s">
        <v>2896</v>
      </c>
      <c r="I18" s="216"/>
      <c r="O18" s="216" t="s">
        <v>415</v>
      </c>
      <c r="P18" s="216"/>
      <c r="Q18" s="216"/>
      <c r="R18" s="216"/>
      <c r="T18" s="217"/>
      <c r="U18" s="217"/>
      <c r="V18" s="218" t="s">
        <v>3016</v>
      </c>
      <c r="W18" s="218"/>
      <c r="X18" s="217"/>
      <c r="Y18" s="220" t="s">
        <v>44</v>
      </c>
      <c r="AA18" s="220" t="s">
        <v>714</v>
      </c>
      <c r="AB18" s="220"/>
      <c r="AC18" s="220"/>
      <c r="AD18" s="220"/>
      <c r="AE18" s="217"/>
      <c r="AF18" s="8">
        <v>13</v>
      </c>
      <c r="AG18" s="107" t="s">
        <v>23</v>
      </c>
      <c r="AI18" s="5"/>
      <c r="AJ18" s="5"/>
    </row>
    <row r="19" spans="1:36" ht="17.25" customHeight="1" x14ac:dyDescent="0.2">
      <c r="A19" s="8">
        <v>14</v>
      </c>
      <c r="B19" s="107" t="s">
        <v>1221</v>
      </c>
      <c r="C19" s="107"/>
      <c r="D19" s="107"/>
      <c r="E19" s="107"/>
      <c r="F19" s="32"/>
      <c r="I19" s="216" t="s">
        <v>2954</v>
      </c>
      <c r="J19" s="216"/>
      <c r="K19" s="216"/>
      <c r="O19" s="216" t="s">
        <v>1423</v>
      </c>
      <c r="P19" s="216"/>
      <c r="Q19" s="216"/>
      <c r="R19" s="216"/>
      <c r="AA19" s="216" t="s">
        <v>2898</v>
      </c>
      <c r="AB19" s="216"/>
      <c r="AC19" s="216"/>
      <c r="AD19" s="216"/>
      <c r="AF19" s="8">
        <v>14</v>
      </c>
      <c r="AG19" s="108" t="s">
        <v>148</v>
      </c>
      <c r="AI19" s="5"/>
      <c r="AJ19" s="5"/>
    </row>
    <row r="20" spans="1:36" ht="17.25" customHeight="1" x14ac:dyDescent="0.2">
      <c r="A20" s="3">
        <v>15</v>
      </c>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F20" s="3">
        <v>15</v>
      </c>
      <c r="AG20" s="109" t="s">
        <v>149</v>
      </c>
      <c r="AI20" s="5"/>
      <c r="AJ20" s="5"/>
    </row>
    <row r="21" spans="1:36" ht="17.25" customHeight="1" x14ac:dyDescent="0.2">
      <c r="A21" s="3">
        <v>16</v>
      </c>
      <c r="B21" s="32"/>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
        <v>16</v>
      </c>
      <c r="AG21" s="110" t="s">
        <v>42</v>
      </c>
      <c r="AI21" s="5"/>
      <c r="AJ21" s="5"/>
    </row>
    <row r="22" spans="1:36" ht="17.25" customHeight="1" x14ac:dyDescent="0.2">
      <c r="A22" s="3" t="s">
        <v>26</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 t="s">
        <v>26</v>
      </c>
      <c r="AG22" s="106" t="s">
        <v>24</v>
      </c>
      <c r="AI22" s="5"/>
      <c r="AJ22" s="5"/>
    </row>
    <row r="23" spans="1:36" ht="17.25" customHeight="1" x14ac:dyDescent="0.2">
      <c r="A23" s="3">
        <v>17</v>
      </c>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
        <v>17</v>
      </c>
      <c r="AG23" s="99" t="s">
        <v>322</v>
      </c>
      <c r="AI23" s="5"/>
      <c r="AJ23" s="5"/>
    </row>
    <row r="24" spans="1:36" ht="17.25" customHeight="1" x14ac:dyDescent="0.2">
      <c r="A24" s="3" t="s">
        <v>27</v>
      </c>
      <c r="B24" s="32"/>
      <c r="C24" s="32"/>
      <c r="D24" s="32"/>
      <c r="E24" s="32"/>
      <c r="F24" s="32"/>
      <c r="G24" s="32"/>
      <c r="H24" s="32"/>
      <c r="I24" s="32"/>
      <c r="J24" s="32"/>
      <c r="K24" s="32"/>
      <c r="L24" s="32"/>
      <c r="M24" s="32"/>
      <c r="N24" s="32"/>
      <c r="O24" s="32"/>
      <c r="P24" s="53"/>
      <c r="Q24" s="32"/>
      <c r="R24" s="32"/>
      <c r="S24" s="32"/>
      <c r="T24" s="32"/>
      <c r="U24" s="32"/>
      <c r="V24" s="32"/>
      <c r="W24" s="32"/>
      <c r="X24" s="32"/>
      <c r="Y24" s="32"/>
      <c r="Z24" s="32"/>
      <c r="AA24" s="32"/>
      <c r="AB24" s="32"/>
      <c r="AE24" s="32"/>
      <c r="AF24" s="3" t="s">
        <v>27</v>
      </c>
      <c r="AG24" s="54" t="s">
        <v>25</v>
      </c>
      <c r="AI24" s="5"/>
      <c r="AJ24" s="5"/>
    </row>
    <row r="25" spans="1:36" ht="17.25" customHeight="1" x14ac:dyDescent="0.2">
      <c r="A25" s="3">
        <v>18</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F25" s="3">
        <v>18</v>
      </c>
      <c r="AG25" s="34" t="s">
        <v>150</v>
      </c>
      <c r="AI25" s="5"/>
      <c r="AJ25" s="5"/>
    </row>
    <row r="26" spans="1:36" ht="17.25" customHeight="1" x14ac:dyDescent="0.2">
      <c r="A26" s="3" t="s">
        <v>28</v>
      </c>
      <c r="B26" s="132" t="s">
        <v>362</v>
      </c>
      <c r="C26" s="32"/>
      <c r="D26" s="32"/>
      <c r="E26" s="32"/>
      <c r="F26" s="32"/>
      <c r="G26" s="32"/>
      <c r="H26" s="32"/>
      <c r="I26" s="32"/>
      <c r="J26" s="32"/>
      <c r="K26" s="32"/>
      <c r="L26" s="32"/>
      <c r="M26" s="32"/>
      <c r="N26" s="32"/>
      <c r="O26" s="32"/>
      <c r="P26" s="32"/>
      <c r="Q26" s="32"/>
      <c r="R26" s="32"/>
      <c r="S26" s="32"/>
      <c r="T26" s="32"/>
      <c r="U26" s="132" t="s">
        <v>362</v>
      </c>
      <c r="V26" s="32"/>
      <c r="W26" s="32"/>
      <c r="X26" s="32"/>
      <c r="Y26" s="32"/>
      <c r="Z26" s="32"/>
      <c r="AA26" s="32"/>
      <c r="AC26" s="229" t="s">
        <v>2806</v>
      </c>
      <c r="AD26" s="229"/>
      <c r="AF26" s="3" t="s">
        <v>28</v>
      </c>
      <c r="AG26" s="112"/>
      <c r="AI26" s="5"/>
      <c r="AJ26" s="5"/>
    </row>
    <row r="27" spans="1:36" ht="17.25" customHeight="1" x14ac:dyDescent="0.2">
      <c r="A27" s="27">
        <v>19</v>
      </c>
      <c r="B27" s="32"/>
      <c r="C27" s="32"/>
      <c r="D27" s="278" t="s">
        <v>1732</v>
      </c>
      <c r="E27" s="32"/>
      <c r="F27" s="32"/>
      <c r="G27" s="32"/>
      <c r="H27" s="32"/>
      <c r="I27" s="227" t="s">
        <v>2624</v>
      </c>
      <c r="J27" s="227"/>
      <c r="K27" s="32"/>
      <c r="L27" s="278" t="s">
        <v>2973</v>
      </c>
      <c r="M27" s="32"/>
      <c r="N27" s="32"/>
      <c r="O27" s="218" t="s">
        <v>1992</v>
      </c>
      <c r="P27" s="218" t="s">
        <v>2994</v>
      </c>
      <c r="Q27" s="103" t="s">
        <v>2749</v>
      </c>
      <c r="R27" s="32"/>
      <c r="S27" s="32"/>
      <c r="T27" s="32"/>
      <c r="U27" s="32"/>
      <c r="V27" s="218" t="s">
        <v>870</v>
      </c>
      <c r="W27" s="218"/>
      <c r="X27" s="99"/>
      <c r="Y27" s="107" t="s">
        <v>935</v>
      </c>
      <c r="Z27" s="32"/>
      <c r="AA27" s="32"/>
      <c r="AB27" s="227" t="s">
        <v>2857</v>
      </c>
      <c r="AC27" s="227"/>
      <c r="AD27" s="227"/>
      <c r="AF27" s="27">
        <v>19</v>
      </c>
      <c r="AI27" s="5"/>
      <c r="AJ27" s="5"/>
    </row>
    <row r="28" spans="1:36" ht="17.25" customHeight="1" x14ac:dyDescent="0.2">
      <c r="A28" s="8">
        <v>20</v>
      </c>
      <c r="B28" s="107" t="s">
        <v>2102</v>
      </c>
      <c r="C28" s="107"/>
      <c r="D28" s="278"/>
      <c r="E28" s="107"/>
      <c r="F28" s="107"/>
      <c r="G28" s="107"/>
      <c r="H28" s="107"/>
      <c r="I28" s="235"/>
      <c r="J28" s="235"/>
      <c r="K28" s="107"/>
      <c r="L28" s="278"/>
      <c r="M28" s="107"/>
      <c r="N28" s="107"/>
      <c r="O28" s="107"/>
      <c r="P28" s="107"/>
      <c r="Q28" s="107"/>
      <c r="R28" s="107"/>
      <c r="S28" s="107"/>
      <c r="T28" s="107"/>
      <c r="U28" s="107"/>
      <c r="V28" s="107"/>
      <c r="W28" s="140"/>
      <c r="X28" s="107"/>
      <c r="Y28" s="107"/>
      <c r="Z28" s="107"/>
      <c r="AA28" s="107"/>
      <c r="AB28" s="107"/>
      <c r="AC28" s="107"/>
      <c r="AD28" s="140"/>
      <c r="AE28" s="140"/>
      <c r="AF28" s="27">
        <v>20</v>
      </c>
      <c r="AG28" s="91">
        <f ca="1">ALERTS!E48</f>
        <v>0</v>
      </c>
      <c r="AI28" s="5"/>
      <c r="AJ28" s="5"/>
    </row>
    <row r="29" spans="1:36" ht="17.25" customHeight="1" x14ac:dyDescent="0.2">
      <c r="A29" s="8">
        <v>21</v>
      </c>
      <c r="B29" s="395"/>
      <c r="C29" s="32"/>
      <c r="D29" s="216" t="s">
        <v>2477</v>
      </c>
      <c r="E29" s="32"/>
      <c r="F29" s="32"/>
      <c r="G29" s="32"/>
      <c r="H29" s="32"/>
      <c r="I29" s="216" t="s">
        <v>2747</v>
      </c>
      <c r="J29" s="99"/>
      <c r="K29" s="400" t="s">
        <v>151</v>
      </c>
      <c r="M29" s="32"/>
      <c r="N29" s="32"/>
      <c r="O29" s="218" t="s">
        <v>2972</v>
      </c>
      <c r="P29" s="218"/>
      <c r="Q29" s="216" t="s">
        <v>1581</v>
      </c>
      <c r="R29" s="32"/>
      <c r="S29" s="32"/>
      <c r="T29" s="32"/>
      <c r="U29" s="32"/>
      <c r="V29" s="32"/>
      <c r="W29" s="32"/>
      <c r="X29" s="32"/>
      <c r="Y29" s="32"/>
      <c r="Z29" s="32"/>
      <c r="AA29" s="32"/>
      <c r="AB29" s="227" t="s">
        <v>2812</v>
      </c>
      <c r="AC29" s="227"/>
      <c r="AD29" s="227"/>
      <c r="AE29" s="32"/>
      <c r="AF29" s="8">
        <v>21</v>
      </c>
      <c r="AG29" s="91">
        <f ca="1">ALERTS!E49</f>
        <v>0</v>
      </c>
      <c r="AI29" s="5"/>
      <c r="AJ29" s="5"/>
    </row>
    <row r="30" spans="1:36" ht="17.25" customHeight="1" x14ac:dyDescent="0.2">
      <c r="A30" s="3">
        <v>22</v>
      </c>
      <c r="B30" s="141" t="s">
        <v>966</v>
      </c>
      <c r="D30" s="141" t="s">
        <v>966</v>
      </c>
      <c r="E30" s="32"/>
      <c r="F30" s="141" t="s">
        <v>966</v>
      </c>
      <c r="H30" s="141" t="s">
        <v>966</v>
      </c>
      <c r="J30" s="141" t="s">
        <v>966</v>
      </c>
      <c r="N30" s="32"/>
      <c r="P30" s="141" t="s">
        <v>966</v>
      </c>
      <c r="Q30" s="32"/>
      <c r="R30" s="141" t="s">
        <v>966</v>
      </c>
      <c r="T30" s="411" t="s">
        <v>2913</v>
      </c>
      <c r="V30" s="141" t="s">
        <v>966</v>
      </c>
      <c r="X30" s="141" t="s">
        <v>966</v>
      </c>
      <c r="Z30" s="141" t="s">
        <v>966</v>
      </c>
      <c r="AB30" s="141" t="s">
        <v>966</v>
      </c>
      <c r="AD30" s="141" t="s">
        <v>966</v>
      </c>
      <c r="AE30" s="32"/>
      <c r="AF30" s="3">
        <v>22</v>
      </c>
      <c r="AG30" s="91">
        <f ca="1">ALERTS!E50</f>
        <v>0</v>
      </c>
      <c r="AI30" s="5"/>
      <c r="AJ30" s="5"/>
    </row>
    <row r="31" spans="1:36" s="11" customFormat="1" ht="17.25" customHeight="1" x14ac:dyDescent="0.2">
      <c r="A31" s="2" t="s">
        <v>6</v>
      </c>
      <c r="B31" s="60" t="str">
        <f t="shared" ref="B31:AE31" si="0">B3</f>
        <v>Sat</v>
      </c>
      <c r="C31" s="60" t="str">
        <f t="shared" si="0"/>
        <v>Sun</v>
      </c>
      <c r="D31" s="60" t="str">
        <f t="shared" si="0"/>
        <v>Mon</v>
      </c>
      <c r="E31" s="60" t="str">
        <f t="shared" si="0"/>
        <v>Tue</v>
      </c>
      <c r="F31" s="60" t="str">
        <f t="shared" si="0"/>
        <v>Wed</v>
      </c>
      <c r="G31" s="60" t="str">
        <f t="shared" si="0"/>
        <v>Thu</v>
      </c>
      <c r="H31" s="60" t="str">
        <f t="shared" si="0"/>
        <v>Fri</v>
      </c>
      <c r="I31" s="60" t="str">
        <f t="shared" si="0"/>
        <v>Sat</v>
      </c>
      <c r="J31" s="60" t="str">
        <f t="shared" si="0"/>
        <v>Sun</v>
      </c>
      <c r="K31" s="60" t="str">
        <f t="shared" si="0"/>
        <v>Mon</v>
      </c>
      <c r="L31" s="60" t="str">
        <f t="shared" si="0"/>
        <v>Tue</v>
      </c>
      <c r="M31" s="60" t="str">
        <f t="shared" si="0"/>
        <v>Wed</v>
      </c>
      <c r="N31" s="60" t="str">
        <f t="shared" si="0"/>
        <v>Thu</v>
      </c>
      <c r="O31" s="60" t="str">
        <f t="shared" si="0"/>
        <v>Fri</v>
      </c>
      <c r="P31" s="60" t="str">
        <f t="shared" si="0"/>
        <v>Sat</v>
      </c>
      <c r="Q31" s="60" t="str">
        <f t="shared" si="0"/>
        <v>Sun</v>
      </c>
      <c r="R31" s="60" t="str">
        <f t="shared" si="0"/>
        <v>Mon</v>
      </c>
      <c r="S31" s="60" t="str">
        <f t="shared" si="0"/>
        <v>Tue</v>
      </c>
      <c r="T31" s="60" t="str">
        <f t="shared" si="0"/>
        <v>Wed</v>
      </c>
      <c r="U31" s="60" t="str">
        <f t="shared" si="0"/>
        <v>Thu</v>
      </c>
      <c r="V31" s="60" t="str">
        <f t="shared" si="0"/>
        <v>Fri</v>
      </c>
      <c r="W31" s="60" t="str">
        <f t="shared" si="0"/>
        <v>Sat</v>
      </c>
      <c r="X31" s="60" t="str">
        <f t="shared" si="0"/>
        <v>Sun</v>
      </c>
      <c r="Y31" s="60" t="str">
        <f t="shared" si="0"/>
        <v>Mon</v>
      </c>
      <c r="Z31" s="60" t="str">
        <f t="shared" si="0"/>
        <v>Tue</v>
      </c>
      <c r="AA31" s="60" t="str">
        <f t="shared" si="0"/>
        <v>Wed</v>
      </c>
      <c r="AB31" s="60" t="str">
        <f t="shared" si="0"/>
        <v>Thu</v>
      </c>
      <c r="AC31" s="60" t="str">
        <f t="shared" si="0"/>
        <v>Fri</v>
      </c>
      <c r="AD31" s="60" t="str">
        <f t="shared" si="0"/>
        <v>Sat</v>
      </c>
      <c r="AE31" s="60" t="str">
        <f t="shared" si="0"/>
        <v>Sun</v>
      </c>
      <c r="AF31" s="2" t="s">
        <v>6</v>
      </c>
      <c r="AH31" s="53"/>
    </row>
    <row r="32" spans="1:36" ht="17.25" customHeight="1" x14ac:dyDescent="0.2">
      <c r="A32" s="1" t="s">
        <v>7</v>
      </c>
      <c r="B32" s="60">
        <v>1</v>
      </c>
      <c r="C32" s="60">
        <v>2</v>
      </c>
      <c r="D32" s="60">
        <v>3</v>
      </c>
      <c r="E32" s="60">
        <v>4</v>
      </c>
      <c r="F32" s="60">
        <v>5</v>
      </c>
      <c r="G32" s="60">
        <v>6</v>
      </c>
      <c r="H32" s="60">
        <v>7</v>
      </c>
      <c r="I32" s="60">
        <v>8</v>
      </c>
      <c r="J32" s="60">
        <v>9</v>
      </c>
      <c r="K32" s="60">
        <v>10</v>
      </c>
      <c r="L32" s="60">
        <v>11</v>
      </c>
      <c r="M32" s="60">
        <v>12</v>
      </c>
      <c r="N32" s="60">
        <v>13</v>
      </c>
      <c r="O32" s="60">
        <v>14</v>
      </c>
      <c r="P32" s="60">
        <v>15</v>
      </c>
      <c r="Q32" s="60">
        <v>16</v>
      </c>
      <c r="R32" s="60">
        <v>17</v>
      </c>
      <c r="S32" s="60">
        <v>18</v>
      </c>
      <c r="T32" s="60">
        <v>19</v>
      </c>
      <c r="U32" s="60">
        <v>20</v>
      </c>
      <c r="V32" s="60">
        <v>21</v>
      </c>
      <c r="W32" s="60">
        <v>22</v>
      </c>
      <c r="X32" s="60">
        <v>23</v>
      </c>
      <c r="Y32" s="60">
        <v>24</v>
      </c>
      <c r="Z32" s="60">
        <v>25</v>
      </c>
      <c r="AA32" s="60">
        <v>26</v>
      </c>
      <c r="AB32" s="60">
        <v>27</v>
      </c>
      <c r="AC32" s="60">
        <v>28</v>
      </c>
      <c r="AD32" s="60">
        <v>29</v>
      </c>
      <c r="AE32" s="60">
        <v>30</v>
      </c>
      <c r="AF32" s="1" t="s">
        <v>7</v>
      </c>
    </row>
    <row r="33" spans="1:36" s="32" customFormat="1" ht="17.25" customHeight="1" x14ac:dyDescent="0.2">
      <c r="A33" s="40">
        <v>23</v>
      </c>
      <c r="B33" s="216" t="s">
        <v>1905</v>
      </c>
      <c r="C33" s="216"/>
      <c r="D33" s="216"/>
      <c r="E33" s="216"/>
      <c r="F33" s="216"/>
      <c r="G33" s="216"/>
      <c r="H33" s="216"/>
      <c r="I33" s="216">
        <v>1</v>
      </c>
      <c r="J33" s="216" t="s">
        <v>1423</v>
      </c>
      <c r="K33" s="216"/>
      <c r="L33" s="216"/>
      <c r="M33" s="216"/>
      <c r="N33" s="216"/>
      <c r="O33" s="216"/>
      <c r="P33" s="216">
        <v>1</v>
      </c>
      <c r="Q33" s="216" t="s">
        <v>600</v>
      </c>
      <c r="R33" s="216"/>
      <c r="S33" s="216"/>
      <c r="T33" s="216"/>
      <c r="U33" s="140"/>
      <c r="V33" s="140"/>
      <c r="W33" s="140">
        <v>1</v>
      </c>
      <c r="X33" s="140"/>
      <c r="Y33" s="140"/>
      <c r="Z33" s="140"/>
      <c r="AA33" s="216"/>
      <c r="AB33" s="216"/>
      <c r="AC33" s="216"/>
      <c r="AD33" s="216">
        <v>1</v>
      </c>
      <c r="AE33" s="405" t="s">
        <v>3036</v>
      </c>
      <c r="AF33" s="40">
        <v>23</v>
      </c>
      <c r="AG33" s="11"/>
    </row>
    <row r="34" spans="1:36" ht="17.25" customHeight="1" x14ac:dyDescent="0.25">
      <c r="A34" s="40" t="s">
        <v>32</v>
      </c>
      <c r="B34" s="392" t="s">
        <v>386</v>
      </c>
      <c r="C34" s="140"/>
      <c r="D34" s="140"/>
      <c r="E34" s="140"/>
      <c r="F34" s="140"/>
      <c r="G34" s="140"/>
      <c r="H34" s="140"/>
      <c r="I34" s="140"/>
      <c r="J34" s="140"/>
      <c r="K34" s="140"/>
      <c r="L34" s="140"/>
      <c r="M34" s="140"/>
      <c r="N34" s="140"/>
      <c r="O34" s="140"/>
      <c r="P34" s="140"/>
      <c r="Q34" s="140"/>
      <c r="R34" s="140"/>
      <c r="S34" s="140"/>
      <c r="T34" s="140"/>
      <c r="U34" s="140"/>
      <c r="V34" s="140"/>
      <c r="W34" s="140"/>
      <c r="X34" s="140"/>
      <c r="Y34" s="140"/>
      <c r="Z34" s="140"/>
      <c r="AA34" s="140"/>
      <c r="AB34" s="140"/>
      <c r="AC34" s="140"/>
      <c r="AD34" s="140"/>
      <c r="AE34" s="140"/>
      <c r="AF34" s="40" t="s">
        <v>32</v>
      </c>
      <c r="AG34" s="35" t="s">
        <v>79</v>
      </c>
      <c r="AI34" s="5"/>
      <c r="AJ34" s="5"/>
    </row>
    <row r="35" spans="1:36" ht="17.25" customHeight="1" x14ac:dyDescent="0.25">
      <c r="A35" s="8">
        <v>24</v>
      </c>
      <c r="B35" s="218" t="s">
        <v>2758</v>
      </c>
      <c r="C35" s="224"/>
      <c r="D35" s="224"/>
      <c r="E35" s="224"/>
      <c r="F35" s="224"/>
      <c r="G35" s="224"/>
      <c r="H35" s="224"/>
      <c r="I35" s="224"/>
      <c r="J35" s="218" t="s">
        <v>2962</v>
      </c>
      <c r="K35" s="374"/>
      <c r="L35" s="374"/>
      <c r="M35" s="374"/>
      <c r="N35" s="374"/>
      <c r="O35" s="374"/>
      <c r="P35" s="374"/>
      <c r="Q35" s="218" t="s">
        <v>3001</v>
      </c>
      <c r="R35" s="374"/>
      <c r="S35" s="374"/>
      <c r="T35" s="374"/>
      <c r="U35" s="374"/>
      <c r="W35" s="32"/>
      <c r="X35" s="32"/>
      <c r="Y35" s="32"/>
      <c r="Z35" s="32"/>
      <c r="AA35" s="216" t="s">
        <v>2810</v>
      </c>
      <c r="AB35" s="216"/>
      <c r="AC35" s="216"/>
      <c r="AD35" s="216"/>
      <c r="AE35" s="216"/>
      <c r="AF35" s="8">
        <v>24</v>
      </c>
      <c r="AG35" s="36">
        <f ca="1">TODAY()</f>
        <v>45692</v>
      </c>
      <c r="AI35" s="5"/>
      <c r="AJ35" s="5"/>
    </row>
    <row r="36" spans="1:36" ht="17.25" customHeight="1" x14ac:dyDescent="0.2">
      <c r="A36" s="8">
        <v>25</v>
      </c>
      <c r="B36" s="216" t="s">
        <v>1929</v>
      </c>
      <c r="D36" s="103" t="s">
        <v>2943</v>
      </c>
      <c r="H36" s="216" t="s">
        <v>1278</v>
      </c>
      <c r="I36" s="216" t="s">
        <v>74</v>
      </c>
      <c r="J36" s="216"/>
      <c r="P36" s="218" t="s">
        <v>2993</v>
      </c>
      <c r="Q36" s="217"/>
      <c r="S36" s="217"/>
      <c r="T36" s="217"/>
      <c r="U36" s="216" t="s">
        <v>2842</v>
      </c>
      <c r="V36" s="224"/>
      <c r="W36" s="224"/>
      <c r="X36" s="224"/>
      <c r="Y36" s="32"/>
      <c r="Z36" s="103" t="s">
        <v>2831</v>
      </c>
      <c r="AA36" s="32"/>
      <c r="AB36" s="32"/>
      <c r="AC36" s="151" t="s">
        <v>2716</v>
      </c>
      <c r="AD36" s="151"/>
      <c r="AE36" s="99"/>
      <c r="AF36" s="8">
        <v>25</v>
      </c>
      <c r="AG36" s="32"/>
      <c r="AI36" s="5"/>
      <c r="AJ36" s="5"/>
    </row>
    <row r="37" spans="1:36" ht="17.25" customHeight="1" x14ac:dyDescent="0.2">
      <c r="A37" s="8">
        <v>26</v>
      </c>
      <c r="B37" s="216" t="s">
        <v>1107</v>
      </c>
      <c r="C37" s="216"/>
      <c r="D37" s="216"/>
      <c r="E37" s="216"/>
      <c r="F37" s="216" t="s">
        <v>2970</v>
      </c>
      <c r="G37" s="216"/>
      <c r="H37" s="216"/>
      <c r="I37" s="216"/>
      <c r="J37" s="216"/>
      <c r="K37" s="216"/>
      <c r="L37" s="216"/>
      <c r="M37" s="216" t="s">
        <v>1107</v>
      </c>
      <c r="N37" s="216"/>
      <c r="O37" s="216"/>
      <c r="P37" s="216"/>
      <c r="Q37" s="216"/>
      <c r="R37" s="216"/>
      <c r="S37" s="216"/>
      <c r="T37" s="224" t="s">
        <v>2998</v>
      </c>
      <c r="U37" s="224"/>
      <c r="V37" s="216"/>
      <c r="W37" s="216"/>
      <c r="X37" s="216"/>
      <c r="Y37" s="216"/>
      <c r="Z37" s="216"/>
      <c r="AA37" s="216" t="s">
        <v>3027</v>
      </c>
      <c r="AB37" s="216"/>
      <c r="AC37" s="216"/>
      <c r="AD37" s="216"/>
      <c r="AE37" s="216"/>
      <c r="AF37" s="8">
        <v>26</v>
      </c>
      <c r="AG37" s="32"/>
      <c r="AI37" s="5"/>
      <c r="AJ37" s="5"/>
    </row>
    <row r="38" spans="1:36" ht="17.25" customHeight="1" x14ac:dyDescent="0.2">
      <c r="A38" s="3">
        <v>27</v>
      </c>
      <c r="E38" s="216" t="s">
        <v>841</v>
      </c>
      <c r="F38" s="216"/>
      <c r="G38" s="216"/>
      <c r="H38" s="224"/>
      <c r="I38" s="224"/>
      <c r="J38" s="224">
        <v>1</v>
      </c>
      <c r="K38" s="216" t="s">
        <v>841</v>
      </c>
      <c r="L38" s="216"/>
      <c r="M38" s="216"/>
      <c r="N38" s="216"/>
      <c r="O38" s="224"/>
      <c r="P38" s="224"/>
      <c r="Q38" s="224">
        <v>1</v>
      </c>
      <c r="R38" s="216" t="s">
        <v>597</v>
      </c>
      <c r="S38" s="216"/>
      <c r="T38" s="216"/>
      <c r="U38" s="216"/>
      <c r="V38" s="216"/>
      <c r="W38" s="216"/>
      <c r="X38" s="216">
        <v>1</v>
      </c>
      <c r="Y38" s="216"/>
      <c r="Z38" s="216"/>
      <c r="AA38" s="216"/>
      <c r="AB38" s="216"/>
      <c r="AC38" s="216"/>
      <c r="AD38" s="216"/>
      <c r="AE38" s="216">
        <v>2</v>
      </c>
      <c r="AF38" s="3">
        <v>27</v>
      </c>
      <c r="AG38" s="32"/>
      <c r="AI38" s="5"/>
      <c r="AJ38" s="5"/>
    </row>
    <row r="39" spans="1:36" ht="17.25" customHeight="1" x14ac:dyDescent="0.2">
      <c r="A39" s="8">
        <v>28</v>
      </c>
      <c r="B39" s="216" t="s">
        <v>2830</v>
      </c>
      <c r="C39" s="216"/>
      <c r="D39" s="216" t="s">
        <v>596</v>
      </c>
      <c r="E39" s="218" t="s">
        <v>1176</v>
      </c>
      <c r="F39" s="32"/>
      <c r="G39" s="216" t="s">
        <v>2798</v>
      </c>
      <c r="H39" s="216"/>
      <c r="I39" s="216"/>
      <c r="J39" s="218" t="s">
        <v>2953</v>
      </c>
      <c r="K39" s="216" t="s">
        <v>518</v>
      </c>
      <c r="L39" s="216" t="s">
        <v>1973</v>
      </c>
      <c r="M39" s="32"/>
      <c r="N39" s="32"/>
      <c r="O39" s="203" t="s">
        <v>186</v>
      </c>
      <c r="P39" s="195"/>
      <c r="R39" s="32"/>
      <c r="S39" s="218" t="s">
        <v>790</v>
      </c>
      <c r="T39" s="218"/>
      <c r="U39" s="218"/>
      <c r="V39" s="218"/>
      <c r="W39" s="32"/>
      <c r="X39" s="32"/>
      <c r="Y39" s="32"/>
      <c r="Z39" s="216" t="s">
        <v>2951</v>
      </c>
      <c r="AB39" s="227" t="s">
        <v>2891</v>
      </c>
      <c r="AC39" s="227"/>
      <c r="AD39" s="227"/>
      <c r="AE39" s="227"/>
      <c r="AF39" s="8">
        <v>28</v>
      </c>
      <c r="AG39" s="32"/>
      <c r="AI39" s="5"/>
      <c r="AJ39" s="5"/>
    </row>
    <row r="40" spans="1:36" ht="17.25" customHeight="1" x14ac:dyDescent="0.2">
      <c r="A40" s="8">
        <v>29</v>
      </c>
      <c r="B40" s="295" t="s">
        <v>2935</v>
      </c>
      <c r="C40" s="216"/>
      <c r="D40" s="216"/>
      <c r="E40" s="216"/>
      <c r="F40" s="216"/>
      <c r="G40" s="216"/>
      <c r="H40" s="216">
        <v>2</v>
      </c>
      <c r="I40" s="216" t="s">
        <v>805</v>
      </c>
      <c r="J40" s="216"/>
      <c r="K40" s="216"/>
      <c r="L40" s="216"/>
      <c r="M40" s="216"/>
      <c r="N40" s="216"/>
      <c r="O40" s="216">
        <v>1</v>
      </c>
      <c r="P40" s="216" t="s">
        <v>2935</v>
      </c>
      <c r="Q40" s="216"/>
      <c r="R40" s="216"/>
      <c r="S40" s="216"/>
      <c r="T40" s="216"/>
      <c r="U40" s="216"/>
      <c r="V40" s="216">
        <v>2</v>
      </c>
      <c r="W40" s="216" t="s">
        <v>3020</v>
      </c>
      <c r="X40" s="216"/>
      <c r="Y40" s="216"/>
      <c r="Z40" s="216"/>
      <c r="AA40" s="216"/>
      <c r="AB40" s="216"/>
      <c r="AC40" s="216">
        <v>1</v>
      </c>
      <c r="AD40" s="216">
        <v>175</v>
      </c>
      <c r="AE40" s="216"/>
      <c r="AF40" s="42">
        <v>29</v>
      </c>
      <c r="AG40" s="44" t="s">
        <v>259</v>
      </c>
      <c r="AI40" s="5"/>
      <c r="AJ40" s="5"/>
    </row>
    <row r="41" spans="1:36" ht="17.25" customHeight="1" x14ac:dyDescent="0.2">
      <c r="A41" s="8">
        <v>30</v>
      </c>
      <c r="B41" s="224" t="s">
        <v>2797</v>
      </c>
      <c r="C41" s="224"/>
      <c r="D41" s="216"/>
      <c r="E41" s="216"/>
      <c r="F41" s="216"/>
      <c r="G41" s="216"/>
      <c r="H41" s="216"/>
      <c r="I41" s="216">
        <v>1</v>
      </c>
      <c r="J41" s="216"/>
      <c r="K41" s="216"/>
      <c r="L41" s="216"/>
      <c r="M41" s="216"/>
      <c r="N41" s="216"/>
      <c r="O41" s="216"/>
      <c r="P41" s="216">
        <v>2</v>
      </c>
      <c r="Q41" s="216"/>
      <c r="R41" s="216"/>
      <c r="S41" s="216"/>
      <c r="T41" s="216"/>
      <c r="U41" s="216"/>
      <c r="V41" s="216"/>
      <c r="W41" s="216">
        <v>3</v>
      </c>
      <c r="X41" s="216"/>
      <c r="Y41" s="216"/>
      <c r="Z41" s="216"/>
      <c r="AA41" s="216"/>
      <c r="AB41" s="216"/>
      <c r="AC41" s="216"/>
      <c r="AD41" s="216">
        <v>4</v>
      </c>
      <c r="AE41" s="216"/>
      <c r="AF41" s="42"/>
      <c r="AG41" s="44" t="s">
        <v>259</v>
      </c>
      <c r="AI41" s="5"/>
      <c r="AJ41" s="5"/>
    </row>
    <row r="42" spans="1:36" ht="17.25" customHeight="1" x14ac:dyDescent="0.2">
      <c r="A42" s="8">
        <v>31</v>
      </c>
      <c r="B42" s="103" t="s">
        <v>2929</v>
      </c>
      <c r="D42" s="216" t="s">
        <v>2573</v>
      </c>
      <c r="E42" s="216"/>
      <c r="F42" s="216"/>
      <c r="G42" s="216"/>
      <c r="H42" s="140"/>
      <c r="I42" s="140"/>
      <c r="J42" s="140"/>
      <c r="K42" s="216" t="s">
        <v>2724</v>
      </c>
      <c r="L42" s="216"/>
      <c r="M42" s="216"/>
      <c r="N42" s="216"/>
      <c r="O42" s="214" t="s">
        <v>2982</v>
      </c>
      <c r="P42" s="214"/>
      <c r="Q42" s="32"/>
      <c r="R42" s="32"/>
      <c r="S42" s="32"/>
      <c r="T42" s="32"/>
      <c r="U42" s="32"/>
      <c r="V42" s="32"/>
      <c r="W42" s="32"/>
      <c r="X42" s="216" t="s">
        <v>2992</v>
      </c>
      <c r="Y42" s="216"/>
      <c r="Z42" s="216"/>
      <c r="AA42" s="216"/>
      <c r="AB42" s="216"/>
      <c r="AC42" s="216"/>
      <c r="AD42" s="103" t="s">
        <v>1992</v>
      </c>
      <c r="AE42" s="103"/>
      <c r="AF42" s="8">
        <v>31</v>
      </c>
      <c r="AG42" s="44" t="s">
        <v>259</v>
      </c>
      <c r="AI42" s="5"/>
      <c r="AJ42" s="5"/>
    </row>
    <row r="43" spans="1:36" ht="17.25" customHeight="1" x14ac:dyDescent="0.2">
      <c r="A43" s="8">
        <v>32</v>
      </c>
      <c r="E43" s="151" t="s">
        <v>2952</v>
      </c>
      <c r="F43" s="151"/>
      <c r="G43" s="151"/>
      <c r="H43" s="216" t="s">
        <v>921</v>
      </c>
      <c r="I43" s="216"/>
      <c r="J43" s="99"/>
      <c r="K43" s="216" t="s">
        <v>2711</v>
      </c>
      <c r="L43" s="216"/>
      <c r="M43" s="216"/>
      <c r="N43" s="216"/>
      <c r="O43" s="216"/>
      <c r="P43" s="216"/>
      <c r="Q43" s="216"/>
      <c r="R43" s="216"/>
      <c r="S43" s="216"/>
      <c r="T43" s="216"/>
      <c r="U43" s="216"/>
      <c r="V43" s="216"/>
      <c r="W43" s="216"/>
      <c r="X43" s="32"/>
      <c r="Y43" s="32"/>
      <c r="Z43" s="32"/>
      <c r="AA43" s="32"/>
      <c r="AB43" s="229" t="s">
        <v>2813</v>
      </c>
      <c r="AC43" s="229"/>
      <c r="AD43" s="229"/>
      <c r="AE43" s="425" t="s">
        <v>440</v>
      </c>
      <c r="AF43" s="8">
        <v>32</v>
      </c>
      <c r="AG43" s="44" t="s">
        <v>259</v>
      </c>
      <c r="AI43" s="5"/>
      <c r="AJ43" s="5"/>
    </row>
    <row r="44" spans="1:36" ht="17.25" customHeight="1" x14ac:dyDescent="0.2">
      <c r="A44" s="8">
        <v>33</v>
      </c>
      <c r="B44" s="103" t="s">
        <v>2539</v>
      </c>
      <c r="C44" s="103"/>
      <c r="D44" s="103"/>
      <c r="E44" s="151" t="s">
        <v>2953</v>
      </c>
      <c r="F44" s="151"/>
      <c r="G44" s="218"/>
      <c r="H44" s="216" t="s">
        <v>2856</v>
      </c>
      <c r="I44" s="216"/>
      <c r="J44" s="99"/>
      <c r="L44" s="218" t="s">
        <v>2926</v>
      </c>
      <c r="M44" s="218"/>
      <c r="N44" s="218"/>
      <c r="O44" s="218"/>
      <c r="P44" s="218"/>
      <c r="R44" s="32"/>
      <c r="S44" s="32"/>
      <c r="T44" s="218" t="s">
        <v>3009</v>
      </c>
      <c r="U44" s="218"/>
      <c r="V44" s="216" t="s">
        <v>3017</v>
      </c>
      <c r="W44" s="216"/>
      <c r="X44" s="216"/>
      <c r="Y44" s="216"/>
      <c r="Z44" s="216"/>
      <c r="AA44" s="227" t="s">
        <v>2863</v>
      </c>
      <c r="AB44" s="227"/>
      <c r="AC44" s="227"/>
      <c r="AD44" s="227"/>
      <c r="AE44" s="227"/>
      <c r="AF44" s="8">
        <v>33</v>
      </c>
      <c r="AG44" s="44" t="s">
        <v>259</v>
      </c>
      <c r="AI44" s="5"/>
      <c r="AJ44" s="5"/>
    </row>
    <row r="45" spans="1:36" ht="17.25" customHeight="1" x14ac:dyDescent="0.2">
      <c r="A45" s="8">
        <v>34</v>
      </c>
      <c r="B45" s="32"/>
      <c r="C45" s="216" t="s">
        <v>1362</v>
      </c>
      <c r="D45" s="216"/>
      <c r="E45" s="216"/>
      <c r="F45" s="32"/>
      <c r="G45" s="216" t="s">
        <v>741</v>
      </c>
      <c r="H45" s="216"/>
      <c r="I45" s="216"/>
      <c r="J45" s="218" t="s">
        <v>2116</v>
      </c>
      <c r="K45" s="218" t="s">
        <v>2875</v>
      </c>
      <c r="M45" s="32"/>
      <c r="N45" s="32"/>
      <c r="O45" s="207" t="s">
        <v>658</v>
      </c>
      <c r="P45" s="207"/>
      <c r="Q45" s="207"/>
      <c r="R45" s="32"/>
      <c r="S45" s="32"/>
      <c r="T45" s="32"/>
      <c r="U45" s="32"/>
      <c r="V45" s="32"/>
      <c r="W45" s="32"/>
      <c r="X45" s="32"/>
      <c r="Y45" s="32"/>
      <c r="Z45" s="32"/>
      <c r="AA45" s="32"/>
      <c r="AB45" s="227" t="s">
        <v>2811</v>
      </c>
      <c r="AC45" s="227"/>
      <c r="AD45" s="227"/>
      <c r="AE45" s="227"/>
      <c r="AF45" s="8">
        <v>34</v>
      </c>
      <c r="AG45" s="44" t="s">
        <v>259</v>
      </c>
      <c r="AI45" s="5"/>
      <c r="AJ45" s="5"/>
    </row>
    <row r="46" spans="1:36" ht="17.25" customHeight="1" x14ac:dyDescent="0.2">
      <c r="A46" s="3">
        <v>35</v>
      </c>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
        <v>35</v>
      </c>
      <c r="AG46" s="32"/>
      <c r="AI46" s="5"/>
      <c r="AJ46" s="5"/>
    </row>
    <row r="47" spans="1:36" ht="17.25" customHeight="1" x14ac:dyDescent="0.2">
      <c r="A47" s="3">
        <v>36</v>
      </c>
      <c r="B47" s="140" t="s">
        <v>2711</v>
      </c>
      <c r="C47" s="140"/>
      <c r="D47" s="140"/>
      <c r="E47" s="140"/>
      <c r="F47" s="140"/>
      <c r="G47" s="140"/>
      <c r="H47" s="140"/>
      <c r="I47" s="140"/>
      <c r="J47" s="140"/>
      <c r="K47" s="32"/>
      <c r="L47" s="32"/>
      <c r="M47" s="32"/>
      <c r="N47" s="32"/>
      <c r="O47" s="32"/>
      <c r="P47" s="32"/>
      <c r="Q47" s="32"/>
      <c r="R47" s="32"/>
      <c r="S47" s="32"/>
      <c r="T47" s="32"/>
      <c r="U47" s="32"/>
      <c r="V47" s="32"/>
      <c r="W47" s="32"/>
      <c r="X47" s="32"/>
      <c r="Y47" s="32"/>
      <c r="Z47" s="32"/>
      <c r="AA47" s="32"/>
      <c r="AB47" s="32"/>
      <c r="AE47" s="32"/>
      <c r="AF47" s="3">
        <v>36</v>
      </c>
      <c r="AG47" s="32"/>
      <c r="AI47" s="5"/>
      <c r="AJ47" s="5"/>
    </row>
    <row r="48" spans="1:36" ht="17.25" customHeight="1" x14ac:dyDescent="0.2">
      <c r="A48" s="3">
        <v>37</v>
      </c>
      <c r="K48" s="32"/>
      <c r="L48" s="32"/>
      <c r="M48" s="32"/>
      <c r="N48" s="32"/>
      <c r="O48" s="32"/>
      <c r="P48" s="32"/>
      <c r="Q48" s="32"/>
      <c r="R48" s="32"/>
      <c r="S48" s="32"/>
      <c r="T48" s="32"/>
      <c r="U48" s="32"/>
      <c r="V48" s="32"/>
      <c r="W48" s="32"/>
      <c r="X48" s="32"/>
      <c r="Y48" s="32"/>
      <c r="Z48" s="32"/>
      <c r="AA48" s="32"/>
      <c r="AB48" s="32"/>
      <c r="AC48" s="32"/>
      <c r="AD48" s="32"/>
      <c r="AE48" s="32"/>
      <c r="AF48" s="3">
        <v>37</v>
      </c>
      <c r="AG48" s="32"/>
      <c r="AI48" s="5"/>
      <c r="AJ48" s="5"/>
    </row>
    <row r="49" spans="1:36" ht="17.25" customHeight="1" x14ac:dyDescent="0.2">
      <c r="A49" s="3">
        <v>38</v>
      </c>
      <c r="B49" s="32"/>
      <c r="C49" s="32"/>
      <c r="D49" s="32"/>
      <c r="E49" s="32"/>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
        <v>38</v>
      </c>
      <c r="AG49" s="5"/>
      <c r="AI49" s="5"/>
      <c r="AJ49" s="5"/>
    </row>
    <row r="50" spans="1:36" ht="17.25" customHeight="1" x14ac:dyDescent="0.2">
      <c r="A50" s="3">
        <v>39</v>
      </c>
      <c r="B50" s="32"/>
      <c r="C50" s="32"/>
      <c r="D50" s="32"/>
      <c r="E50" s="32"/>
      <c r="F50" s="32"/>
      <c r="G50" s="32"/>
      <c r="I50" s="32"/>
      <c r="J50" s="32"/>
      <c r="K50" s="32"/>
      <c r="L50" s="32"/>
      <c r="M50" s="32"/>
      <c r="N50" s="32"/>
      <c r="O50" s="32"/>
      <c r="P50" s="32"/>
      <c r="Q50" s="32"/>
      <c r="R50" s="32"/>
      <c r="S50" s="32"/>
      <c r="T50" s="32"/>
      <c r="U50" s="32"/>
      <c r="V50" s="32"/>
      <c r="W50" s="32"/>
      <c r="X50" s="32"/>
      <c r="Y50" s="32"/>
      <c r="Z50" s="32"/>
      <c r="AA50" s="32"/>
      <c r="AB50" s="32"/>
      <c r="AC50" s="32"/>
      <c r="AD50" s="32"/>
      <c r="AE50" s="32"/>
      <c r="AF50" s="3">
        <v>39</v>
      </c>
      <c r="AG50" s="5"/>
      <c r="AI50" s="5"/>
      <c r="AJ50" s="5"/>
    </row>
    <row r="51" spans="1:36" ht="17.25" customHeight="1" x14ac:dyDescent="0.2">
      <c r="A51" s="3">
        <v>40</v>
      </c>
      <c r="B51" s="32"/>
      <c r="C51" s="32"/>
      <c r="D51" s="32"/>
      <c r="E51" s="32"/>
      <c r="F51" s="32"/>
      <c r="G51" s="32"/>
      <c r="I51" s="32"/>
      <c r="J51" s="32"/>
      <c r="K51" s="32"/>
      <c r="L51" s="32"/>
      <c r="M51" s="32"/>
      <c r="N51" s="32"/>
      <c r="O51" s="32"/>
      <c r="P51" s="32"/>
      <c r="R51" s="32"/>
      <c r="S51" s="32"/>
      <c r="T51" s="32"/>
      <c r="U51" s="32"/>
      <c r="V51" s="32"/>
      <c r="W51" s="32"/>
      <c r="X51" s="32"/>
      <c r="Y51" s="32"/>
      <c r="Z51" s="32"/>
      <c r="AA51" s="32"/>
      <c r="AB51" s="32"/>
      <c r="AC51" s="32"/>
      <c r="AD51" s="32"/>
      <c r="AE51" s="32"/>
      <c r="AF51" s="3">
        <v>40</v>
      </c>
      <c r="AG51" s="5"/>
      <c r="AI51" s="5"/>
      <c r="AJ51" s="5"/>
    </row>
    <row r="52" spans="1:36" ht="17.25" customHeight="1" x14ac:dyDescent="0.2">
      <c r="A52" s="3">
        <v>41</v>
      </c>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
        <v>41</v>
      </c>
      <c r="AG52" s="5"/>
      <c r="AI52" s="5"/>
      <c r="AJ52" s="5"/>
    </row>
    <row r="53" spans="1:36" ht="17.25" customHeight="1" x14ac:dyDescent="0.2">
      <c r="A53" s="3" t="s">
        <v>245</v>
      </c>
      <c r="B53" s="32"/>
      <c r="C53" s="32"/>
      <c r="D53" s="32"/>
      <c r="E53" s="32"/>
      <c r="F53" s="32"/>
      <c r="G53" s="32"/>
      <c r="H53" s="32"/>
      <c r="I53" s="32"/>
      <c r="J53" s="32"/>
      <c r="K53" s="227" t="s">
        <v>678</v>
      </c>
      <c r="L53" s="32"/>
      <c r="M53" s="32"/>
      <c r="N53" s="216" t="s">
        <v>596</v>
      </c>
      <c r="O53" s="32"/>
      <c r="Q53" s="32"/>
      <c r="R53" s="32"/>
      <c r="S53" s="99" t="s">
        <v>3000</v>
      </c>
      <c r="T53" s="32"/>
      <c r="U53" s="32"/>
      <c r="V53" s="32"/>
      <c r="W53" s="32"/>
      <c r="X53" s="32"/>
      <c r="Y53" s="32"/>
      <c r="Z53" s="32"/>
      <c r="AD53" s="425" t="s">
        <v>440</v>
      </c>
      <c r="AE53" s="99" t="s">
        <v>1192</v>
      </c>
      <c r="AF53" s="3"/>
      <c r="AG53" s="5"/>
      <c r="AI53" s="5"/>
      <c r="AJ53" s="5"/>
    </row>
    <row r="54" spans="1:36" s="11" customFormat="1" ht="17.25" customHeight="1" x14ac:dyDescent="0.2">
      <c r="A54" s="2" t="s">
        <v>6</v>
      </c>
      <c r="B54" s="60" t="str">
        <f t="shared" ref="B54:AE54" si="1">B31</f>
        <v>Sat</v>
      </c>
      <c r="C54" s="60" t="str">
        <f t="shared" si="1"/>
        <v>Sun</v>
      </c>
      <c r="D54" s="60" t="str">
        <f t="shared" si="1"/>
        <v>Mon</v>
      </c>
      <c r="E54" s="60" t="str">
        <f t="shared" si="1"/>
        <v>Tue</v>
      </c>
      <c r="F54" s="60" t="str">
        <f t="shared" si="1"/>
        <v>Wed</v>
      </c>
      <c r="G54" s="60" t="str">
        <f t="shared" si="1"/>
        <v>Thu</v>
      </c>
      <c r="H54" s="60" t="str">
        <f t="shared" si="1"/>
        <v>Fri</v>
      </c>
      <c r="I54" s="60" t="str">
        <f t="shared" si="1"/>
        <v>Sat</v>
      </c>
      <c r="J54" s="60" t="str">
        <f t="shared" si="1"/>
        <v>Sun</v>
      </c>
      <c r="K54" s="60" t="str">
        <f t="shared" si="1"/>
        <v>Mon</v>
      </c>
      <c r="L54" s="60" t="str">
        <f t="shared" si="1"/>
        <v>Tue</v>
      </c>
      <c r="M54" s="60" t="str">
        <f t="shared" si="1"/>
        <v>Wed</v>
      </c>
      <c r="N54" s="60" t="str">
        <f t="shared" si="1"/>
        <v>Thu</v>
      </c>
      <c r="O54" s="60" t="str">
        <f t="shared" si="1"/>
        <v>Fri</v>
      </c>
      <c r="P54" s="60" t="str">
        <f t="shared" si="1"/>
        <v>Sat</v>
      </c>
      <c r="Q54" s="60" t="str">
        <f t="shared" si="1"/>
        <v>Sun</v>
      </c>
      <c r="R54" s="60" t="str">
        <f t="shared" si="1"/>
        <v>Mon</v>
      </c>
      <c r="S54" s="60" t="str">
        <f t="shared" si="1"/>
        <v>Tue</v>
      </c>
      <c r="T54" s="60" t="str">
        <f t="shared" si="1"/>
        <v>Wed</v>
      </c>
      <c r="U54" s="60" t="str">
        <f t="shared" si="1"/>
        <v>Thu</v>
      </c>
      <c r="V54" s="60" t="str">
        <f t="shared" si="1"/>
        <v>Fri</v>
      </c>
      <c r="W54" s="60" t="str">
        <f t="shared" si="1"/>
        <v>Sat</v>
      </c>
      <c r="X54" s="60" t="str">
        <f t="shared" si="1"/>
        <v>Sun</v>
      </c>
      <c r="Y54" s="60" t="str">
        <f t="shared" si="1"/>
        <v>Mon</v>
      </c>
      <c r="Z54" s="60" t="str">
        <f t="shared" si="1"/>
        <v>Tue</v>
      </c>
      <c r="AA54" s="60" t="str">
        <f t="shared" si="1"/>
        <v>Wed</v>
      </c>
      <c r="AB54" s="60" t="str">
        <f t="shared" si="1"/>
        <v>Thu</v>
      </c>
      <c r="AC54" s="60" t="str">
        <f t="shared" si="1"/>
        <v>Fri</v>
      </c>
      <c r="AD54" s="60" t="str">
        <f t="shared" si="1"/>
        <v>Sat</v>
      </c>
      <c r="AE54" s="60" t="str">
        <f t="shared" si="1"/>
        <v>Sun</v>
      </c>
      <c r="AF54" s="2" t="s">
        <v>6</v>
      </c>
      <c r="AH54" s="53"/>
    </row>
    <row r="55" spans="1:36" ht="17.25" customHeight="1" x14ac:dyDescent="0.2">
      <c r="A55" s="1" t="s">
        <v>7</v>
      </c>
      <c r="B55" s="60">
        <v>1</v>
      </c>
      <c r="C55" s="60">
        <v>2</v>
      </c>
      <c r="D55" s="60">
        <v>3</v>
      </c>
      <c r="E55" s="60">
        <v>4</v>
      </c>
      <c r="F55" s="60">
        <v>5</v>
      </c>
      <c r="G55" s="60">
        <v>6</v>
      </c>
      <c r="H55" s="60">
        <v>7</v>
      </c>
      <c r="I55" s="60">
        <v>8</v>
      </c>
      <c r="J55" s="60">
        <v>9</v>
      </c>
      <c r="K55" s="60">
        <v>10</v>
      </c>
      <c r="L55" s="60">
        <v>11</v>
      </c>
      <c r="M55" s="60">
        <v>12</v>
      </c>
      <c r="N55" s="60">
        <v>13</v>
      </c>
      <c r="O55" s="60">
        <v>14</v>
      </c>
      <c r="P55" s="60">
        <v>15</v>
      </c>
      <c r="Q55" s="60">
        <v>16</v>
      </c>
      <c r="R55" s="60">
        <v>17</v>
      </c>
      <c r="S55" s="60">
        <v>18</v>
      </c>
      <c r="T55" s="60">
        <v>19</v>
      </c>
      <c r="U55" s="60">
        <v>20</v>
      </c>
      <c r="V55" s="60">
        <v>21</v>
      </c>
      <c r="W55" s="60">
        <v>22</v>
      </c>
      <c r="X55" s="60">
        <v>23</v>
      </c>
      <c r="Y55" s="60">
        <v>24</v>
      </c>
      <c r="Z55" s="60">
        <v>25</v>
      </c>
      <c r="AA55" s="60">
        <v>26</v>
      </c>
      <c r="AB55" s="60">
        <v>27</v>
      </c>
      <c r="AC55" s="60">
        <v>28</v>
      </c>
      <c r="AD55" s="60">
        <v>29</v>
      </c>
      <c r="AE55" s="60">
        <v>30</v>
      </c>
      <c r="AF55" s="1" t="s">
        <v>7</v>
      </c>
    </row>
    <row r="56" spans="1:36" ht="17.25" customHeight="1" x14ac:dyDescent="0.2">
      <c r="A56" s="409" t="s">
        <v>2900</v>
      </c>
      <c r="B56" s="224" t="s">
        <v>2862</v>
      </c>
      <c r="C56" s="224"/>
      <c r="D56" s="224"/>
      <c r="E56" s="224"/>
      <c r="F56" s="224"/>
      <c r="G56" s="224"/>
      <c r="H56" s="224"/>
      <c r="I56" s="224"/>
      <c r="J56" s="224">
        <v>3</v>
      </c>
      <c r="K56" s="224"/>
      <c r="L56" s="224"/>
      <c r="M56" s="224"/>
      <c r="N56" s="224"/>
      <c r="O56" s="224"/>
      <c r="P56" s="224"/>
      <c r="Q56" s="224">
        <v>4</v>
      </c>
      <c r="R56" s="32"/>
      <c r="S56" s="32"/>
      <c r="T56" s="32"/>
      <c r="U56" s="32"/>
      <c r="V56" s="32"/>
      <c r="W56" s="32"/>
      <c r="X56" s="32"/>
      <c r="Y56" s="32"/>
      <c r="Z56" s="32"/>
      <c r="AA56" s="32"/>
      <c r="AB56" s="32"/>
      <c r="AC56" s="34" t="s">
        <v>2859</v>
      </c>
      <c r="AD56" s="34"/>
      <c r="AE56" s="34" t="s">
        <v>1402</v>
      </c>
      <c r="AF56" s="128"/>
    </row>
    <row r="57" spans="1:36" ht="17.25" customHeight="1" x14ac:dyDescent="0.2">
      <c r="A57" s="125"/>
      <c r="B57" s="32"/>
      <c r="C57" s="32"/>
      <c r="D57" s="215" t="s">
        <v>2940</v>
      </c>
      <c r="E57" s="215"/>
      <c r="F57" s="215"/>
      <c r="G57" s="215"/>
      <c r="H57" s="32"/>
      <c r="I57" s="32"/>
      <c r="J57" s="32"/>
      <c r="K57" s="32"/>
      <c r="L57" s="32"/>
      <c r="M57" s="32"/>
      <c r="N57" s="32"/>
      <c r="O57" s="32"/>
      <c r="P57" s="32"/>
      <c r="Q57" s="32"/>
      <c r="R57" s="224" t="s">
        <v>2990</v>
      </c>
      <c r="S57" s="224"/>
      <c r="T57" s="224"/>
      <c r="U57" s="224"/>
      <c r="V57" s="224"/>
      <c r="W57" s="224"/>
      <c r="X57" s="224">
        <v>1</v>
      </c>
      <c r="Y57" s="224"/>
      <c r="Z57" s="224"/>
      <c r="AA57" s="224"/>
      <c r="AB57" s="224"/>
      <c r="AC57" s="224"/>
      <c r="AD57" s="224"/>
      <c r="AE57" s="224">
        <v>2</v>
      </c>
      <c r="AF57" s="125"/>
      <c r="AG57" s="10" t="s">
        <v>2989</v>
      </c>
    </row>
    <row r="58" spans="1:36" ht="17.25" customHeight="1" x14ac:dyDescent="0.2">
      <c r="A58" s="126" t="s">
        <v>356</v>
      </c>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126" t="s">
        <v>356</v>
      </c>
    </row>
    <row r="59" spans="1:36" ht="17.25" customHeight="1" x14ac:dyDescent="0.2">
      <c r="A59" s="126" t="s">
        <v>281</v>
      </c>
      <c r="B59" s="216"/>
      <c r="C59" s="216" t="s">
        <v>615</v>
      </c>
      <c r="D59" s="216"/>
      <c r="E59" s="216"/>
      <c r="F59" s="216"/>
      <c r="G59" s="216"/>
      <c r="H59" s="216"/>
      <c r="I59" s="216"/>
      <c r="J59" s="32"/>
      <c r="K59" s="32"/>
      <c r="L59" s="32"/>
      <c r="M59" s="32"/>
      <c r="N59" s="32"/>
      <c r="O59" s="32"/>
      <c r="P59" s="32"/>
      <c r="Q59" s="32"/>
      <c r="R59" s="216" t="s">
        <v>2978</v>
      </c>
      <c r="S59" s="216"/>
      <c r="T59" s="216"/>
      <c r="U59" s="32"/>
      <c r="V59" s="32"/>
      <c r="W59" s="32"/>
      <c r="X59" s="32"/>
      <c r="Y59" s="32"/>
      <c r="Z59" s="32"/>
      <c r="AA59" s="32"/>
      <c r="AB59" s="32"/>
      <c r="AC59" s="32"/>
      <c r="AD59" s="32"/>
      <c r="AE59" s="32"/>
      <c r="AF59" s="126" t="s">
        <v>281</v>
      </c>
    </row>
    <row r="60" spans="1:36" ht="17.25" customHeight="1" x14ac:dyDescent="0.2">
      <c r="A60" s="133" t="s">
        <v>1514</v>
      </c>
      <c r="B60" s="216" t="s">
        <v>611</v>
      </c>
      <c r="C60" s="32"/>
      <c r="D60" s="216" t="s">
        <v>2842</v>
      </c>
      <c r="E60" s="216"/>
      <c r="F60" s="216"/>
      <c r="G60" s="216"/>
      <c r="H60" s="32"/>
      <c r="I60" s="32"/>
      <c r="J60" s="32"/>
      <c r="K60" s="216" t="s">
        <v>2940</v>
      </c>
      <c r="L60" s="216"/>
      <c r="M60" s="216"/>
      <c r="N60" s="216"/>
      <c r="O60" s="216" t="s">
        <v>2984</v>
      </c>
      <c r="P60" s="216"/>
      <c r="Q60" s="216"/>
      <c r="R60" s="216" t="s">
        <v>3007</v>
      </c>
      <c r="S60" s="216"/>
      <c r="T60" s="216"/>
      <c r="U60" s="216"/>
      <c r="V60" s="32"/>
      <c r="W60" s="32"/>
      <c r="X60" s="32"/>
      <c r="Y60" s="216" t="s">
        <v>3014</v>
      </c>
      <c r="Z60" s="216"/>
      <c r="AA60" s="216"/>
      <c r="AB60" s="216"/>
      <c r="AC60" s="216"/>
      <c r="AD60" s="216"/>
      <c r="AE60" s="216"/>
      <c r="AF60" s="126" t="s">
        <v>1514</v>
      </c>
    </row>
    <row r="61" spans="1:36" ht="17.25" customHeight="1" x14ac:dyDescent="0.2">
      <c r="A61" s="126" t="s">
        <v>2550</v>
      </c>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126" t="s">
        <v>2550</v>
      </c>
    </row>
    <row r="62" spans="1:36" ht="17.25" customHeight="1" x14ac:dyDescent="0.2">
      <c r="A62" s="125" t="s">
        <v>18</v>
      </c>
      <c r="B62" s="216"/>
      <c r="C62" s="216" t="s">
        <v>2944</v>
      </c>
      <c r="D62" s="216"/>
      <c r="E62" s="216"/>
      <c r="F62" s="216"/>
      <c r="G62" s="216"/>
      <c r="H62" s="216"/>
      <c r="I62" s="216"/>
      <c r="J62" s="216" t="s">
        <v>2991</v>
      </c>
      <c r="K62" s="216"/>
      <c r="L62" s="216"/>
      <c r="M62" s="216"/>
      <c r="N62" s="216"/>
      <c r="O62" s="216"/>
      <c r="P62" s="216"/>
      <c r="Q62" s="216" t="s">
        <v>2789</v>
      </c>
      <c r="R62" s="216"/>
      <c r="S62" s="216"/>
      <c r="T62" s="216"/>
      <c r="U62" s="216"/>
      <c r="V62" s="216"/>
      <c r="W62" s="216"/>
      <c r="X62" s="216" t="s">
        <v>3010</v>
      </c>
      <c r="Y62" s="216" t="s">
        <v>3015</v>
      </c>
      <c r="Z62" s="216"/>
      <c r="AA62" s="216"/>
      <c r="AB62" s="216"/>
      <c r="AC62" s="216"/>
      <c r="AD62" s="216"/>
      <c r="AE62" s="216" t="s">
        <v>3025</v>
      </c>
      <c r="AF62" s="125" t="s">
        <v>18</v>
      </c>
    </row>
    <row r="63" spans="1:36" ht="17.25" customHeight="1" x14ac:dyDescent="0.2">
      <c r="A63" s="125" t="s">
        <v>357</v>
      </c>
      <c r="B63" s="32"/>
      <c r="C63" s="32"/>
      <c r="F63" s="32"/>
      <c r="G63" s="216"/>
      <c r="H63" s="32"/>
      <c r="I63" s="32"/>
      <c r="J63" s="32"/>
      <c r="K63" s="32"/>
      <c r="L63" s="32"/>
      <c r="M63" s="32"/>
      <c r="N63" s="32"/>
      <c r="O63" s="32"/>
      <c r="P63" s="32"/>
      <c r="Q63" s="32"/>
      <c r="R63" s="32"/>
      <c r="S63" s="32"/>
      <c r="T63" s="32"/>
      <c r="U63" s="32"/>
      <c r="V63" s="32"/>
      <c r="W63" s="32"/>
      <c r="X63" s="32"/>
      <c r="Y63" s="32"/>
      <c r="Z63" s="32"/>
      <c r="AA63" s="32"/>
      <c r="AB63" s="32"/>
      <c r="AC63" s="32"/>
      <c r="AD63" s="32"/>
      <c r="AE63" s="32"/>
      <c r="AF63" s="125" t="s">
        <v>357</v>
      </c>
    </row>
    <row r="64" spans="1:36" ht="17.25" customHeight="1" x14ac:dyDescent="0.2">
      <c r="A64" s="125" t="s">
        <v>358</v>
      </c>
      <c r="B64" s="224" t="s">
        <v>2842</v>
      </c>
      <c r="C64" s="224"/>
      <c r="D64" s="216"/>
      <c r="E64" s="216"/>
      <c r="F64" s="216"/>
      <c r="G64" s="216"/>
      <c r="H64" s="224"/>
      <c r="I64" s="224"/>
      <c r="J64" s="224">
        <v>2</v>
      </c>
      <c r="K64" s="216" t="s">
        <v>2842</v>
      </c>
      <c r="L64" s="216"/>
      <c r="M64" s="216"/>
      <c r="N64" s="216"/>
      <c r="O64" s="224"/>
      <c r="P64" s="224"/>
      <c r="Q64" s="224"/>
      <c r="R64" s="216" t="s">
        <v>3006</v>
      </c>
      <c r="S64" s="216"/>
      <c r="T64" s="216"/>
      <c r="U64" s="10" t="s">
        <v>3011</v>
      </c>
      <c r="AF64" s="125" t="s">
        <v>358</v>
      </c>
    </row>
    <row r="65" spans="1:32" ht="17.25" customHeight="1" x14ac:dyDescent="0.2">
      <c r="A65" s="127"/>
      <c r="B65" s="32"/>
      <c r="C65" s="32"/>
      <c r="D65" s="32"/>
      <c r="E65" s="32"/>
      <c r="F65" s="32"/>
      <c r="G65" s="32"/>
      <c r="H65" s="32"/>
      <c r="I65" s="32"/>
      <c r="J65" s="32"/>
      <c r="K65" s="32"/>
      <c r="L65" s="32"/>
      <c r="M65" s="32"/>
      <c r="N65" s="32"/>
      <c r="O65" s="32"/>
      <c r="P65" s="32"/>
      <c r="Q65" s="32"/>
      <c r="R65" s="34" t="s">
        <v>2887</v>
      </c>
      <c r="S65" s="32"/>
      <c r="T65" s="32"/>
      <c r="U65" s="32"/>
      <c r="AE65" s="422" t="s">
        <v>3002</v>
      </c>
      <c r="AF65" s="127"/>
    </row>
    <row r="66" spans="1:32" ht="17.25" customHeight="1" x14ac:dyDescent="0.2">
      <c r="A66" s="124" t="s">
        <v>359</v>
      </c>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124" t="s">
        <v>359</v>
      </c>
    </row>
    <row r="67" spans="1:32" ht="17.25" customHeight="1" x14ac:dyDescent="0.2">
      <c r="A67" s="125" t="s">
        <v>9</v>
      </c>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125" t="s">
        <v>9</v>
      </c>
    </row>
    <row r="68" spans="1:32" ht="17.25" customHeight="1" x14ac:dyDescent="0.2">
      <c r="A68" s="125" t="s">
        <v>10</v>
      </c>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125" t="s">
        <v>10</v>
      </c>
    </row>
    <row r="69" spans="1:32" ht="17.25" customHeight="1" x14ac:dyDescent="0.2">
      <c r="A69" s="125" t="s">
        <v>11</v>
      </c>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125" t="s">
        <v>11</v>
      </c>
    </row>
    <row r="70" spans="1:32" ht="17.25" customHeight="1" x14ac:dyDescent="0.2">
      <c r="A70" s="125" t="s">
        <v>12</v>
      </c>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125" t="s">
        <v>12</v>
      </c>
    </row>
    <row r="71" spans="1:32" ht="17.25" customHeight="1" x14ac:dyDescent="0.2">
      <c r="A71" s="125" t="s">
        <v>13</v>
      </c>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125" t="s">
        <v>13</v>
      </c>
    </row>
    <row r="72" spans="1:32" ht="17.25" customHeight="1" x14ac:dyDescent="0.2">
      <c r="A72" s="125" t="s">
        <v>14</v>
      </c>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125" t="s">
        <v>14</v>
      </c>
    </row>
    <row r="73" spans="1:32" ht="17.25" customHeight="1" x14ac:dyDescent="0.2">
      <c r="A73" s="125" t="s">
        <v>15</v>
      </c>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125" t="s">
        <v>15</v>
      </c>
    </row>
    <row r="74" spans="1:32" ht="17.25" customHeight="1" x14ac:dyDescent="0.2">
      <c r="A74" s="125" t="s">
        <v>29</v>
      </c>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125" t="s">
        <v>29</v>
      </c>
    </row>
    <row r="75" spans="1:32" ht="17.25" customHeight="1" x14ac:dyDescent="0.2">
      <c r="A75" s="125"/>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125"/>
    </row>
    <row r="76" spans="1:32" ht="17.25" customHeight="1" x14ac:dyDescent="0.2">
      <c r="A76" s="123" t="s">
        <v>360</v>
      </c>
      <c r="B76" s="32"/>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123" t="s">
        <v>360</v>
      </c>
    </row>
    <row r="77" spans="1:32" ht="17.25" customHeight="1" x14ac:dyDescent="0.2">
      <c r="A77" s="125">
        <v>42</v>
      </c>
      <c r="B77" s="32"/>
      <c r="C77" s="32"/>
      <c r="D77" s="32"/>
      <c r="E77" s="32"/>
      <c r="F77" s="32"/>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125">
        <v>42</v>
      </c>
    </row>
    <row r="78" spans="1:32" ht="17.25" customHeight="1" x14ac:dyDescent="0.2">
      <c r="A78" s="125">
        <v>43</v>
      </c>
      <c r="B78" s="32"/>
      <c r="C78" s="32"/>
      <c r="D78" s="32"/>
      <c r="E78" s="32"/>
      <c r="F78" s="32"/>
      <c r="G78" s="32"/>
      <c r="H78" s="32"/>
      <c r="I78" s="32"/>
      <c r="J78" s="32"/>
      <c r="K78" s="32"/>
      <c r="L78" s="32"/>
      <c r="M78" s="32"/>
      <c r="N78" s="32"/>
      <c r="O78" s="32"/>
      <c r="P78" s="32"/>
      <c r="Q78" s="32"/>
      <c r="R78" s="32"/>
      <c r="S78" s="32"/>
      <c r="T78" s="32"/>
      <c r="U78" s="32"/>
      <c r="V78" s="32"/>
      <c r="W78" s="32"/>
      <c r="X78" s="32"/>
      <c r="Y78" s="32"/>
      <c r="Z78" s="32"/>
      <c r="AA78" s="32"/>
      <c r="AB78" s="32"/>
      <c r="AC78" s="32"/>
      <c r="AD78" s="32"/>
      <c r="AE78" s="32"/>
      <c r="AF78" s="125">
        <v>43</v>
      </c>
    </row>
    <row r="79" spans="1:32" ht="17.25" customHeight="1" x14ac:dyDescent="0.2">
      <c r="A79" s="125">
        <v>44</v>
      </c>
      <c r="B79" s="32"/>
      <c r="C79" s="32"/>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125">
        <v>44</v>
      </c>
    </row>
    <row r="80" spans="1:32" ht="17.25" customHeight="1" x14ac:dyDescent="0.2">
      <c r="A80" s="125">
        <v>45</v>
      </c>
      <c r="B80" s="32"/>
      <c r="C80" s="32"/>
      <c r="D80" s="215" t="s">
        <v>2938</v>
      </c>
      <c r="E80" s="215"/>
      <c r="F80" s="215"/>
      <c r="G80" s="215"/>
      <c r="H80" s="32"/>
      <c r="I80" s="32"/>
      <c r="J80" s="32"/>
      <c r="K80" s="32"/>
      <c r="L80" s="32"/>
      <c r="M80" s="32"/>
      <c r="N80" s="32"/>
      <c r="O80" s="32"/>
      <c r="P80" s="32"/>
      <c r="Q80" s="32"/>
      <c r="R80" s="32"/>
      <c r="S80" s="32"/>
      <c r="T80" s="32"/>
      <c r="U80" s="32"/>
      <c r="V80" s="32"/>
      <c r="W80" s="32"/>
      <c r="X80" s="32"/>
      <c r="Y80" s="32"/>
      <c r="Z80" s="32"/>
      <c r="AA80" s="32"/>
      <c r="AB80" s="32"/>
      <c r="AC80" s="32"/>
      <c r="AD80" s="32"/>
      <c r="AE80" s="32"/>
      <c r="AF80" s="125">
        <v>45</v>
      </c>
    </row>
    <row r="81" spans="1:36" ht="17.25" customHeight="1" x14ac:dyDescent="0.2">
      <c r="A81" s="125">
        <v>46</v>
      </c>
      <c r="B81" s="32"/>
      <c r="C81" s="32"/>
      <c r="D81" s="32"/>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125">
        <v>46</v>
      </c>
    </row>
    <row r="82" spans="1:36" ht="17.25" customHeight="1" x14ac:dyDescent="0.2">
      <c r="A82" s="125">
        <v>47</v>
      </c>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125">
        <v>47</v>
      </c>
    </row>
    <row r="83" spans="1:36" ht="17.25" customHeight="1" x14ac:dyDescent="0.2">
      <c r="A83" s="125">
        <v>48</v>
      </c>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125">
        <v>48</v>
      </c>
    </row>
    <row r="84" spans="1:36" ht="17.25" customHeight="1" x14ac:dyDescent="0.2">
      <c r="A84" s="125">
        <v>49</v>
      </c>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125">
        <v>49</v>
      </c>
    </row>
    <row r="85" spans="1:36" ht="17.25" customHeight="1" x14ac:dyDescent="0.2">
      <c r="A85" s="125">
        <v>50</v>
      </c>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125">
        <v>50</v>
      </c>
    </row>
    <row r="86" spans="1:36" ht="17.25" customHeight="1" x14ac:dyDescent="0.2">
      <c r="A86" s="125">
        <v>51</v>
      </c>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125">
        <v>51</v>
      </c>
    </row>
    <row r="87" spans="1:36" ht="17.25" customHeight="1" x14ac:dyDescent="0.2">
      <c r="A87" s="125">
        <v>52</v>
      </c>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125">
        <v>52</v>
      </c>
    </row>
    <row r="88" spans="1:36" s="11" customFormat="1" ht="17.25" customHeight="1" x14ac:dyDescent="0.2">
      <c r="A88" s="125">
        <v>53</v>
      </c>
      <c r="AF88" s="125">
        <v>53</v>
      </c>
      <c r="AH88" s="53"/>
    </row>
    <row r="89" spans="1:36" ht="17.25" customHeight="1" x14ac:dyDescent="0.2">
      <c r="A89" s="125">
        <v>54</v>
      </c>
      <c r="AF89" s="125">
        <v>54</v>
      </c>
    </row>
    <row r="90" spans="1:36" ht="17.25" customHeight="1" x14ac:dyDescent="0.2">
      <c r="A90" s="125">
        <v>55</v>
      </c>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125">
        <v>55</v>
      </c>
      <c r="AG90" s="5"/>
      <c r="AI90" s="5"/>
      <c r="AJ90" s="5"/>
    </row>
    <row r="91" spans="1:36" ht="17.25" customHeight="1" x14ac:dyDescent="0.2">
      <c r="A91" s="125">
        <v>56</v>
      </c>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125">
        <v>56</v>
      </c>
      <c r="AG91" s="5"/>
      <c r="AI91" s="5"/>
      <c r="AJ91" s="5"/>
    </row>
    <row r="92" spans="1:36" ht="17.25" customHeight="1" x14ac:dyDescent="0.2">
      <c r="A92" s="125">
        <v>57</v>
      </c>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125">
        <v>57</v>
      </c>
      <c r="AG92" s="5"/>
      <c r="AI92" s="5"/>
      <c r="AJ92" s="5"/>
    </row>
    <row r="93" spans="1:36" ht="17.25" customHeight="1" x14ac:dyDescent="0.2">
      <c r="A93" s="129">
        <v>58</v>
      </c>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129">
        <v>58</v>
      </c>
      <c r="AG93" s="5"/>
      <c r="AI93" s="5"/>
      <c r="AJ93" s="5"/>
    </row>
    <row r="94" spans="1:36" ht="17.25" customHeight="1" x14ac:dyDescent="0.2">
      <c r="A94" s="130" t="s">
        <v>6</v>
      </c>
      <c r="B94" s="60" t="str">
        <f t="shared" ref="B94:AE94" si="2">B54</f>
        <v>Sat</v>
      </c>
      <c r="C94" s="60" t="str">
        <f t="shared" si="2"/>
        <v>Sun</v>
      </c>
      <c r="D94" s="60" t="str">
        <f t="shared" si="2"/>
        <v>Mon</v>
      </c>
      <c r="E94" s="60" t="str">
        <f t="shared" si="2"/>
        <v>Tue</v>
      </c>
      <c r="F94" s="60" t="str">
        <f t="shared" si="2"/>
        <v>Wed</v>
      </c>
      <c r="G94" s="60" t="str">
        <f t="shared" si="2"/>
        <v>Thu</v>
      </c>
      <c r="H94" s="60" t="str">
        <f t="shared" si="2"/>
        <v>Fri</v>
      </c>
      <c r="I94" s="60" t="str">
        <f t="shared" si="2"/>
        <v>Sat</v>
      </c>
      <c r="J94" s="60" t="str">
        <f t="shared" si="2"/>
        <v>Sun</v>
      </c>
      <c r="K94" s="60" t="str">
        <f t="shared" si="2"/>
        <v>Mon</v>
      </c>
      <c r="L94" s="60" t="str">
        <f t="shared" si="2"/>
        <v>Tue</v>
      </c>
      <c r="M94" s="60" t="str">
        <f t="shared" si="2"/>
        <v>Wed</v>
      </c>
      <c r="N94" s="60" t="str">
        <f t="shared" si="2"/>
        <v>Thu</v>
      </c>
      <c r="O94" s="60" t="str">
        <f t="shared" si="2"/>
        <v>Fri</v>
      </c>
      <c r="P94" s="60" t="str">
        <f t="shared" si="2"/>
        <v>Sat</v>
      </c>
      <c r="Q94" s="60" t="str">
        <f t="shared" si="2"/>
        <v>Sun</v>
      </c>
      <c r="R94" s="60" t="str">
        <f t="shared" si="2"/>
        <v>Mon</v>
      </c>
      <c r="S94" s="60" t="str">
        <f t="shared" si="2"/>
        <v>Tue</v>
      </c>
      <c r="T94" s="60" t="str">
        <f t="shared" si="2"/>
        <v>Wed</v>
      </c>
      <c r="U94" s="60" t="str">
        <f t="shared" si="2"/>
        <v>Thu</v>
      </c>
      <c r="V94" s="60" t="str">
        <f t="shared" si="2"/>
        <v>Fri</v>
      </c>
      <c r="W94" s="60" t="str">
        <f t="shared" si="2"/>
        <v>Sat</v>
      </c>
      <c r="X94" s="60" t="str">
        <f t="shared" si="2"/>
        <v>Sun</v>
      </c>
      <c r="Y94" s="60" t="str">
        <f t="shared" si="2"/>
        <v>Mon</v>
      </c>
      <c r="Z94" s="60" t="str">
        <f t="shared" si="2"/>
        <v>Tue</v>
      </c>
      <c r="AA94" s="60" t="str">
        <f t="shared" si="2"/>
        <v>Wed</v>
      </c>
      <c r="AB94" s="60" t="str">
        <f t="shared" si="2"/>
        <v>Thu</v>
      </c>
      <c r="AC94" s="60" t="str">
        <f t="shared" si="2"/>
        <v>Fri</v>
      </c>
      <c r="AD94" s="60" t="str">
        <f t="shared" si="2"/>
        <v>Sat</v>
      </c>
      <c r="AE94" s="60" t="str">
        <f t="shared" si="2"/>
        <v>Sun</v>
      </c>
      <c r="AF94" s="130" t="s">
        <v>6</v>
      </c>
      <c r="AG94" s="5"/>
      <c r="AI94" s="5"/>
      <c r="AJ94" s="5"/>
    </row>
    <row r="95" spans="1:36" ht="17.25" customHeight="1" x14ac:dyDescent="0.2">
      <c r="A95" s="130" t="s">
        <v>7</v>
      </c>
      <c r="B95" s="60">
        <v>1</v>
      </c>
      <c r="C95" s="60">
        <v>2</v>
      </c>
      <c r="D95" s="60">
        <v>3</v>
      </c>
      <c r="E95" s="60">
        <v>4</v>
      </c>
      <c r="F95" s="60">
        <v>5</v>
      </c>
      <c r="G95" s="60">
        <v>6</v>
      </c>
      <c r="H95" s="60">
        <v>7</v>
      </c>
      <c r="I95" s="60">
        <v>8</v>
      </c>
      <c r="J95" s="60">
        <v>9</v>
      </c>
      <c r="K95" s="60">
        <v>10</v>
      </c>
      <c r="L95" s="60">
        <v>11</v>
      </c>
      <c r="M95" s="60">
        <v>12</v>
      </c>
      <c r="N95" s="60">
        <v>13</v>
      </c>
      <c r="O95" s="60">
        <v>14</v>
      </c>
      <c r="P95" s="60">
        <v>15</v>
      </c>
      <c r="Q95" s="60">
        <v>16</v>
      </c>
      <c r="R95" s="60">
        <v>17</v>
      </c>
      <c r="S95" s="60">
        <v>18</v>
      </c>
      <c r="T95" s="60">
        <v>19</v>
      </c>
      <c r="U95" s="60">
        <v>20</v>
      </c>
      <c r="V95" s="60">
        <v>21</v>
      </c>
      <c r="W95" s="60">
        <v>22</v>
      </c>
      <c r="X95" s="60">
        <v>23</v>
      </c>
      <c r="Y95" s="60">
        <v>24</v>
      </c>
      <c r="Z95" s="60">
        <v>25</v>
      </c>
      <c r="AA95" s="60">
        <v>26</v>
      </c>
      <c r="AB95" s="60">
        <v>27</v>
      </c>
      <c r="AC95" s="60">
        <v>28</v>
      </c>
      <c r="AD95" s="60">
        <v>29</v>
      </c>
      <c r="AE95" s="60">
        <v>30</v>
      </c>
      <c r="AF95" s="130" t="s">
        <v>7</v>
      </c>
      <c r="AG95" s="5"/>
      <c r="AI95" s="5"/>
      <c r="AJ95" s="5"/>
    </row>
    <row r="96" spans="1:36" ht="17.25" customHeight="1" x14ac:dyDescent="0.2">
      <c r="A96" s="131" t="s">
        <v>361</v>
      </c>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131" t="s">
        <v>361</v>
      </c>
      <c r="AG96" s="5"/>
      <c r="AI96" s="5"/>
      <c r="AJ96" s="5"/>
    </row>
    <row r="97" spans="1:36" ht="17.25" customHeight="1" x14ac:dyDescent="0.2">
      <c r="A97" s="129" t="s">
        <v>35</v>
      </c>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129" t="s">
        <v>35</v>
      </c>
      <c r="AG97" s="5"/>
      <c r="AI97" s="5"/>
      <c r="AJ97" s="5"/>
    </row>
    <row r="98" spans="1:36" ht="17.25" customHeight="1" x14ac:dyDescent="0.2">
      <c r="A98" s="129" t="s">
        <v>36</v>
      </c>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129" t="s">
        <v>36</v>
      </c>
      <c r="AG98" s="5"/>
      <c r="AI98" s="5"/>
      <c r="AJ98" s="5"/>
    </row>
    <row r="99" spans="1:36" ht="17.25" customHeight="1" x14ac:dyDescent="0.2">
      <c r="A99" s="129" t="s">
        <v>35</v>
      </c>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129" t="s">
        <v>35</v>
      </c>
      <c r="AG99" s="5"/>
      <c r="AI99" s="5"/>
      <c r="AJ99" s="5"/>
    </row>
    <row r="100" spans="1:36" ht="17.25" customHeight="1" x14ac:dyDescent="0.2">
      <c r="A100" s="129"/>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129"/>
      <c r="AG100" s="5"/>
      <c r="AI100" s="5"/>
      <c r="AJ100" s="5"/>
    </row>
    <row r="101" spans="1:36" ht="17.25" customHeight="1" x14ac:dyDescent="0.2">
      <c r="A101" s="129" t="s">
        <v>37</v>
      </c>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129" t="s">
        <v>37</v>
      </c>
      <c r="AG101" s="5"/>
      <c r="AI101" s="5"/>
      <c r="AJ101" s="5"/>
    </row>
    <row r="102" spans="1:36" ht="17.25" customHeight="1" x14ac:dyDescent="0.2">
      <c r="A102" s="129" t="s">
        <v>38</v>
      </c>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129" t="s">
        <v>38</v>
      </c>
      <c r="AG102" s="5"/>
      <c r="AI102" s="5"/>
      <c r="AJ102" s="5"/>
    </row>
    <row r="103" spans="1:36" ht="17.25" customHeight="1" x14ac:dyDescent="0.2">
      <c r="A103" s="129" t="s">
        <v>37</v>
      </c>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129" t="s">
        <v>37</v>
      </c>
      <c r="AG103" s="5"/>
      <c r="AI103" s="5"/>
      <c r="AJ103" s="5"/>
    </row>
    <row r="104" spans="1:36" ht="17.25" customHeight="1" x14ac:dyDescent="0.2">
      <c r="A104" s="129" t="s">
        <v>34</v>
      </c>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129" t="s">
        <v>34</v>
      </c>
      <c r="AG104" s="5"/>
      <c r="AI104" s="5"/>
      <c r="AJ104" s="5"/>
    </row>
    <row r="105" spans="1:36" ht="17.25" customHeight="1" x14ac:dyDescent="0.2">
      <c r="A105" s="129" t="s">
        <v>39</v>
      </c>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129" t="s">
        <v>39</v>
      </c>
      <c r="AG105" s="5"/>
      <c r="AI105" s="5"/>
      <c r="AJ105" s="5"/>
    </row>
    <row r="106" spans="1:36" ht="17.25" customHeight="1" x14ac:dyDescent="0.2">
      <c r="A106" s="129" t="s">
        <v>40</v>
      </c>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129" t="s">
        <v>40</v>
      </c>
      <c r="AG106" s="5"/>
      <c r="AI106" s="5"/>
      <c r="AJ106" s="5"/>
    </row>
    <row r="107" spans="1:36" ht="17.25" customHeight="1" x14ac:dyDescent="0.2">
      <c r="A107" s="129" t="s">
        <v>41</v>
      </c>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129" t="s">
        <v>41</v>
      </c>
      <c r="AG107" s="5"/>
      <c r="AI107" s="5"/>
      <c r="AJ107" s="5"/>
    </row>
    <row r="108" spans="1:36" ht="17.25" customHeight="1" x14ac:dyDescent="0.2">
      <c r="A108" s="129" t="s">
        <v>34</v>
      </c>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129" t="s">
        <v>34</v>
      </c>
      <c r="AG108" s="5"/>
      <c r="AI108" s="5"/>
      <c r="AJ108" s="5"/>
    </row>
    <row r="109" spans="1:36" ht="17.25" customHeight="1" x14ac:dyDescent="0.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5"/>
      <c r="AG109" s="5"/>
      <c r="AI109" s="5"/>
      <c r="AJ109" s="5"/>
    </row>
    <row r="110" spans="1:36" ht="17.25" customHeight="1" x14ac:dyDescent="0.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5"/>
      <c r="AG110" s="5"/>
      <c r="AI110" s="5"/>
      <c r="AJ110" s="5"/>
    </row>
    <row r="111" spans="1:36" ht="17.25" customHeight="1" x14ac:dyDescent="0.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5"/>
      <c r="AG111" s="5"/>
      <c r="AI111" s="5"/>
      <c r="AJ111" s="5"/>
    </row>
    <row r="112" spans="1:36" ht="17.25" customHeight="1" x14ac:dyDescent="0.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5"/>
      <c r="AG112" s="5"/>
      <c r="AI112" s="5"/>
      <c r="AJ112" s="5"/>
    </row>
    <row r="113" spans="2:36" ht="17.25" customHeight="1" x14ac:dyDescent="0.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5"/>
      <c r="AG113" s="5"/>
      <c r="AI113" s="5"/>
      <c r="AJ113" s="5"/>
    </row>
    <row r="114" spans="2:36" ht="17.25" customHeight="1" x14ac:dyDescent="0.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5"/>
      <c r="AG114" s="5"/>
      <c r="AI114" s="5"/>
      <c r="AJ114" s="5"/>
    </row>
    <row r="115" spans="2:36" ht="17.25" customHeight="1" x14ac:dyDescent="0.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5"/>
      <c r="AG115" s="5"/>
      <c r="AI115" s="5"/>
      <c r="AJ115" s="5"/>
    </row>
    <row r="116" spans="2:36" ht="17.25" customHeight="1" x14ac:dyDescent="0.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5"/>
      <c r="AG116" s="5"/>
      <c r="AI116" s="5"/>
      <c r="AJ116" s="5"/>
    </row>
    <row r="117" spans="2:36" ht="17.25" customHeight="1"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I117" s="5"/>
      <c r="AJ117" s="5"/>
    </row>
    <row r="118" spans="2:36" ht="17.25" customHeight="1"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I118" s="5"/>
      <c r="AJ118" s="5"/>
    </row>
    <row r="119" spans="2:36" ht="17.25" customHeight="1"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I119" s="5"/>
      <c r="AJ119" s="5"/>
    </row>
    <row r="120" spans="2:36" ht="17.25" customHeight="1"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I120" s="5"/>
      <c r="AJ120" s="5"/>
    </row>
    <row r="121" spans="2:36" ht="17.25" customHeight="1"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I121" s="5"/>
      <c r="AJ121" s="5"/>
    </row>
    <row r="122" spans="2:36" ht="17.25" customHeight="1"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I122" s="5"/>
      <c r="AJ122" s="5"/>
    </row>
    <row r="123" spans="2:36" ht="17.25" customHeight="1"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I123" s="5"/>
      <c r="AJ123" s="5"/>
    </row>
    <row r="124" spans="2:36" ht="17.25" customHeight="1"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I124" s="5"/>
      <c r="AJ124" s="5"/>
    </row>
    <row r="125" spans="2:36" ht="17.25" customHeight="1"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I125" s="5"/>
      <c r="AJ125" s="5"/>
    </row>
    <row r="126" spans="2:36" ht="17.25" customHeight="1"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I126" s="5"/>
      <c r="AJ126" s="5"/>
    </row>
    <row r="127" spans="2:36" ht="17.25" customHeight="1"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I127" s="5"/>
      <c r="AJ127" s="5"/>
    </row>
    <row r="128" spans="2:36" ht="17.25" customHeight="1"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I128" s="5"/>
      <c r="AJ128" s="5"/>
    </row>
    <row r="129" spans="2:36" ht="17.25" customHeight="1"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I129" s="5"/>
      <c r="AJ129" s="5"/>
    </row>
    <row r="130" spans="2:36" ht="17.25" customHeight="1"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I130" s="5"/>
      <c r="AJ130" s="5"/>
    </row>
    <row r="131" spans="2:36" ht="17.25" customHeight="1"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I131" s="5"/>
      <c r="AJ131" s="5"/>
    </row>
    <row r="132" spans="2:36" ht="17.25" customHeight="1"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I132" s="5"/>
      <c r="AJ132" s="5"/>
    </row>
    <row r="133" spans="2:36" ht="17.25" customHeight="1"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I133" s="5"/>
      <c r="AJ133" s="5"/>
    </row>
    <row r="134" spans="2:36" ht="17.25" customHeight="1"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I134" s="5"/>
      <c r="AJ134" s="5"/>
    </row>
    <row r="135" spans="2:36" ht="17.25" customHeight="1"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I135" s="5"/>
      <c r="AJ135" s="5"/>
    </row>
    <row r="136" spans="2:36" ht="17.25" customHeight="1"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I136" s="5"/>
      <c r="AJ136" s="5"/>
    </row>
    <row r="137" spans="2:36" ht="17.25" customHeight="1"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I137" s="5"/>
      <c r="AJ137" s="5"/>
    </row>
    <row r="138" spans="2:36" ht="17.25" customHeight="1"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I138" s="5"/>
      <c r="AJ138" s="5"/>
    </row>
    <row r="139" spans="2:36" ht="17.25" customHeight="1"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I139" s="5"/>
      <c r="AJ139" s="5"/>
    </row>
    <row r="140" spans="2:36" ht="17.25" customHeight="1"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I140" s="5"/>
      <c r="AJ140" s="5"/>
    </row>
    <row r="141" spans="2:36" ht="17.25" customHeight="1"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I141" s="5"/>
      <c r="AJ141" s="5"/>
    </row>
    <row r="142" spans="2:36" ht="17.25" customHeight="1"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I142" s="5"/>
      <c r="AJ142" s="5"/>
    </row>
    <row r="143" spans="2:36" ht="17.25" customHeight="1"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I143" s="5"/>
      <c r="AJ143" s="5"/>
    </row>
    <row r="144" spans="2:36" ht="17.25" customHeight="1"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I144" s="5"/>
      <c r="AJ144" s="5"/>
    </row>
    <row r="145" spans="2:36" ht="17.25" customHeight="1"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I145" s="5"/>
      <c r="AJ145" s="5"/>
    </row>
    <row r="146" spans="2:36" ht="17.25" customHeight="1"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I146" s="5"/>
      <c r="AJ146" s="5"/>
    </row>
    <row r="147" spans="2:36" ht="17.25" customHeight="1"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I147" s="5"/>
      <c r="AJ147" s="5"/>
    </row>
    <row r="148" spans="2:36" ht="17.25" customHeight="1"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I148" s="5"/>
      <c r="AJ148" s="5"/>
    </row>
    <row r="149" spans="2:36" ht="17.25" customHeight="1"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I149" s="5"/>
      <c r="AJ149" s="5"/>
    </row>
    <row r="150" spans="2:36" ht="17.25" customHeight="1"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I150" s="5"/>
      <c r="AJ150" s="5"/>
    </row>
    <row r="151" spans="2:36" ht="17.25" customHeight="1"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I151" s="5"/>
      <c r="AJ151" s="5"/>
    </row>
    <row r="152" spans="2:36" ht="17.25" customHeight="1"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I152" s="5"/>
      <c r="AJ152" s="5"/>
    </row>
    <row r="153" spans="2:36" ht="17.25" customHeight="1"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I153" s="5"/>
      <c r="AJ153" s="5"/>
    </row>
    <row r="154" spans="2:36" ht="17.25" customHeight="1"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I154" s="5"/>
      <c r="AJ154" s="5"/>
    </row>
    <row r="155" spans="2:36" ht="17.25" customHeight="1"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I155" s="5"/>
      <c r="AJ155" s="5"/>
    </row>
    <row r="156" spans="2:36" ht="17.25" customHeight="1"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I156" s="5"/>
      <c r="AJ156" s="5"/>
    </row>
    <row r="157" spans="2:36" ht="17.25" customHeight="1"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I157" s="5"/>
      <c r="AJ157" s="5"/>
    </row>
    <row r="158" spans="2:36" ht="17.25" customHeight="1"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I158" s="5"/>
      <c r="AJ158" s="5"/>
    </row>
    <row r="159" spans="2:36" ht="17.25" customHeight="1"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I159" s="5"/>
      <c r="AJ159" s="5"/>
    </row>
    <row r="160" spans="2:36" ht="17.25" customHeight="1" x14ac:dyDescent="0.2">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I160" s="5"/>
      <c r="AJ160" s="5"/>
    </row>
    <row r="161" spans="2:36" ht="17.25" customHeight="1" x14ac:dyDescent="0.2">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I161" s="5"/>
      <c r="AJ161" s="5"/>
    </row>
    <row r="162" spans="2:36" ht="17.25" customHeight="1" x14ac:dyDescent="0.2">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I162" s="5"/>
      <c r="AJ162" s="5"/>
    </row>
    <row r="163" spans="2:36" ht="17.25" customHeight="1" x14ac:dyDescent="0.2">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I163" s="5"/>
      <c r="AJ163" s="5"/>
    </row>
    <row r="164" spans="2:36" ht="17.25" customHeight="1" x14ac:dyDescent="0.2">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I164" s="5"/>
      <c r="AJ164" s="5"/>
    </row>
    <row r="165" spans="2:36" ht="17.25" customHeight="1" x14ac:dyDescent="0.2">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I165" s="5"/>
      <c r="AJ165" s="5"/>
    </row>
    <row r="166" spans="2:36" ht="17.25" customHeight="1" x14ac:dyDescent="0.2">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I166" s="5"/>
      <c r="AJ166" s="5"/>
    </row>
    <row r="167" spans="2:36" ht="17.25" customHeight="1" x14ac:dyDescent="0.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I167" s="5"/>
      <c r="AJ167" s="5"/>
    </row>
    <row r="168" spans="2:36" ht="17.25" customHeight="1" x14ac:dyDescent="0.2">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I168" s="5"/>
      <c r="AJ168" s="5"/>
    </row>
    <row r="169" spans="2:36" ht="17.25" customHeight="1" x14ac:dyDescent="0.2">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I169" s="5"/>
      <c r="AJ169" s="5"/>
    </row>
    <row r="170" spans="2:36" ht="17.25" customHeight="1" x14ac:dyDescent="0.2">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I170" s="5"/>
      <c r="AJ170" s="5"/>
    </row>
    <row r="171" spans="2:36" ht="17.25" customHeight="1" x14ac:dyDescent="0.2">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I171" s="5"/>
      <c r="AJ171" s="5"/>
    </row>
    <row r="172" spans="2:36" ht="17.25" customHeight="1" x14ac:dyDescent="0.2">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I172" s="5"/>
      <c r="AJ172" s="5"/>
    </row>
    <row r="173" spans="2:36" ht="17.25" customHeight="1" x14ac:dyDescent="0.2">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I173" s="5"/>
      <c r="AJ173" s="5"/>
    </row>
    <row r="174" spans="2:36" ht="17.25" customHeight="1" x14ac:dyDescent="0.2">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I174" s="5"/>
      <c r="AJ174" s="5"/>
    </row>
    <row r="175" spans="2:36" ht="17.25" customHeight="1" x14ac:dyDescent="0.2">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I175" s="5"/>
      <c r="AJ175" s="5"/>
    </row>
    <row r="176" spans="2:36" ht="17.25" customHeight="1" x14ac:dyDescent="0.2">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I176" s="5"/>
      <c r="AJ176" s="5"/>
    </row>
    <row r="177" spans="2:36" ht="17.25" customHeight="1" x14ac:dyDescent="0.2">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I177" s="5"/>
      <c r="AJ177" s="5"/>
    </row>
    <row r="178" spans="2:36" ht="17.25" customHeight="1" x14ac:dyDescent="0.2">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I178" s="5"/>
      <c r="AJ178" s="5"/>
    </row>
    <row r="179" spans="2:36" ht="17.25" customHeight="1" x14ac:dyDescent="0.2">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I179" s="5"/>
      <c r="AJ179" s="5"/>
    </row>
    <row r="180" spans="2:36" ht="17.25" customHeight="1" x14ac:dyDescent="0.2">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I180" s="5"/>
      <c r="AJ180" s="5"/>
    </row>
    <row r="181" spans="2:36" ht="17.25" customHeight="1" x14ac:dyDescent="0.2">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I181" s="5"/>
      <c r="AJ181" s="5"/>
    </row>
    <row r="182" spans="2:36" ht="17.25" customHeight="1" x14ac:dyDescent="0.2">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I182" s="5"/>
      <c r="AJ182" s="5"/>
    </row>
    <row r="183" spans="2:36" ht="17.25" customHeight="1" x14ac:dyDescent="0.2">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I183" s="5"/>
      <c r="AJ183" s="5"/>
    </row>
    <row r="184" spans="2:36" ht="17.25" customHeight="1" x14ac:dyDescent="0.2">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I184" s="5"/>
      <c r="AJ184" s="5"/>
    </row>
    <row r="185" spans="2:36" ht="17.25" customHeight="1" x14ac:dyDescent="0.2">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I185" s="5"/>
      <c r="AJ185" s="5"/>
    </row>
    <row r="186" spans="2:36" ht="17.25" customHeight="1" x14ac:dyDescent="0.2">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I186" s="5"/>
      <c r="AJ186" s="5"/>
    </row>
    <row r="187" spans="2:36" ht="17.25" customHeight="1" x14ac:dyDescent="0.2">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I187" s="5"/>
      <c r="AJ187" s="5"/>
    </row>
    <row r="188" spans="2:36" ht="17.25" customHeight="1" x14ac:dyDescent="0.2">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I188" s="5"/>
      <c r="AJ188" s="5"/>
    </row>
    <row r="189" spans="2:36" ht="17.25" customHeight="1" x14ac:dyDescent="0.2">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I189" s="5"/>
      <c r="AJ189" s="5"/>
    </row>
    <row r="190" spans="2:36" ht="17.25" customHeight="1" x14ac:dyDescent="0.2">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I190" s="5"/>
      <c r="AJ190" s="5"/>
    </row>
    <row r="191" spans="2:36" ht="17.25" customHeight="1" x14ac:dyDescent="0.2">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I191" s="5"/>
      <c r="AJ191" s="5"/>
    </row>
    <row r="192" spans="2:36" ht="17.25" customHeight="1" x14ac:dyDescent="0.2">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I192" s="5"/>
      <c r="AJ192" s="5"/>
    </row>
    <row r="193" spans="2:36" ht="17.25" customHeight="1" x14ac:dyDescent="0.2">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I193" s="5"/>
      <c r="AJ193" s="5"/>
    </row>
    <row r="194" spans="2:36" ht="17.25" customHeight="1" x14ac:dyDescent="0.2">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I194" s="5"/>
      <c r="AJ194" s="5"/>
    </row>
    <row r="195" spans="2:36" ht="17.25" customHeight="1" x14ac:dyDescent="0.2">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I195" s="5"/>
      <c r="AJ195" s="5"/>
    </row>
    <row r="196" spans="2:36" ht="17.25" customHeight="1" x14ac:dyDescent="0.2">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I196" s="5"/>
      <c r="AJ196" s="5"/>
    </row>
    <row r="197" spans="2:36" ht="17.25" customHeight="1" x14ac:dyDescent="0.2">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I197" s="5"/>
      <c r="AJ197" s="5"/>
    </row>
    <row r="198" spans="2:36" ht="17.25" customHeight="1" x14ac:dyDescent="0.2">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I198" s="5"/>
      <c r="AJ198" s="5"/>
    </row>
    <row r="199" spans="2:36" ht="17.25" customHeight="1" x14ac:dyDescent="0.2">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I199" s="5"/>
      <c r="AJ199" s="5"/>
    </row>
    <row r="200" spans="2:36" ht="17.25" customHeight="1" x14ac:dyDescent="0.2">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I200" s="5"/>
      <c r="AJ200" s="5"/>
    </row>
    <row r="201" spans="2:36" ht="17.25" customHeight="1" x14ac:dyDescent="0.2">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I201" s="5"/>
      <c r="AJ201" s="5"/>
    </row>
    <row r="202" spans="2:36" ht="17.25" customHeight="1" x14ac:dyDescent="0.2">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I202" s="5"/>
      <c r="AJ202" s="5"/>
    </row>
    <row r="203" spans="2:36" ht="17.25" customHeight="1" x14ac:dyDescent="0.2">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I203" s="5"/>
      <c r="AJ203" s="5"/>
    </row>
    <row r="204" spans="2:36" ht="17.25" customHeight="1" x14ac:dyDescent="0.2">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I204" s="5"/>
      <c r="AJ204" s="5"/>
    </row>
    <row r="205" spans="2:36" ht="17.25" customHeight="1" x14ac:dyDescent="0.2">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I205" s="5"/>
      <c r="AJ205" s="5"/>
    </row>
    <row r="206" spans="2:36" ht="17.25" customHeight="1"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I206" s="5"/>
      <c r="AJ206" s="5"/>
    </row>
    <row r="207" spans="2:36" ht="17.2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I207" s="5"/>
      <c r="AJ207" s="5"/>
    </row>
    <row r="208" spans="2:36" ht="17.2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I208" s="5"/>
      <c r="AJ208" s="5"/>
    </row>
    <row r="209" spans="2:36" ht="17.2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I209" s="5"/>
      <c r="AJ209" s="5"/>
    </row>
    <row r="210" spans="2:36" ht="17.2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I210" s="5"/>
      <c r="AJ210" s="5"/>
    </row>
    <row r="211" spans="2:36" ht="17.2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I211" s="5"/>
      <c r="AJ211" s="5"/>
    </row>
    <row r="212" spans="2:36" ht="17.2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I212" s="5"/>
      <c r="AJ212" s="5"/>
    </row>
    <row r="213" spans="2:36" ht="17.2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I213" s="5"/>
      <c r="AJ213" s="5"/>
    </row>
    <row r="214" spans="2:36" ht="17.2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I214" s="5"/>
      <c r="AJ214" s="5"/>
    </row>
    <row r="215" spans="2:36" ht="17.2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I215" s="5"/>
      <c r="AJ215" s="5"/>
    </row>
    <row r="216" spans="2:36" ht="17.2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I216" s="5"/>
      <c r="AJ216" s="5"/>
    </row>
    <row r="217" spans="2:36" ht="17.2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I217" s="5"/>
      <c r="AJ217" s="5"/>
    </row>
    <row r="218" spans="2:36" ht="17.2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I218" s="5"/>
      <c r="AJ218" s="5"/>
    </row>
    <row r="219" spans="2:36" ht="17.2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I219" s="5"/>
      <c r="AJ219" s="5"/>
    </row>
    <row r="220" spans="2:36" ht="17.2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I220" s="5"/>
      <c r="AJ220" s="5"/>
    </row>
    <row r="221" spans="2:36" ht="17.2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I221" s="5"/>
      <c r="AJ221" s="5"/>
    </row>
    <row r="222" spans="2:36" ht="17.2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I222" s="5"/>
      <c r="AJ222" s="5"/>
    </row>
    <row r="223" spans="2:36" ht="17.2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I223" s="5"/>
      <c r="AJ223" s="5"/>
    </row>
    <row r="224" spans="2:36" ht="17.2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I224" s="5"/>
      <c r="AJ224" s="5"/>
    </row>
    <row r="225" spans="2:36" ht="17.2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I225" s="5"/>
      <c r="AJ225" s="5"/>
    </row>
    <row r="226" spans="2:36" ht="17.2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I226" s="5"/>
      <c r="AJ226" s="5"/>
    </row>
    <row r="227" spans="2:36" ht="17.2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I227" s="5"/>
      <c r="AJ227" s="5"/>
    </row>
    <row r="228" spans="2:36" ht="17.2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I228" s="5"/>
      <c r="AJ228" s="5"/>
    </row>
    <row r="229" spans="2:36" ht="17.2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I229" s="5"/>
      <c r="AJ229" s="5"/>
    </row>
    <row r="230" spans="2:36" ht="17.2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I230" s="5"/>
      <c r="AJ230" s="5"/>
    </row>
    <row r="231" spans="2:36" ht="17.2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I231" s="5"/>
      <c r="AJ231" s="5"/>
    </row>
    <row r="232" spans="2:36" ht="17.2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I232" s="5"/>
      <c r="AJ232" s="5"/>
    </row>
    <row r="233" spans="2:36" ht="17.2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I233" s="5"/>
      <c r="AJ233" s="5"/>
    </row>
    <row r="234" spans="2:36" ht="17.2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I234" s="5"/>
      <c r="AJ234" s="5"/>
    </row>
    <row r="235" spans="2:36" ht="17.2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I235" s="5"/>
      <c r="AJ235" s="5"/>
    </row>
    <row r="236" spans="2:36" ht="17.2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I236" s="5"/>
      <c r="AJ236" s="5"/>
    </row>
    <row r="237" spans="2:36" ht="17.2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I237" s="5"/>
      <c r="AJ237" s="5"/>
    </row>
    <row r="238" spans="2:36" ht="17.2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I238" s="5"/>
      <c r="AJ238" s="5"/>
    </row>
    <row r="239" spans="2:36" ht="17.2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I239" s="5"/>
      <c r="AJ239" s="5"/>
    </row>
    <row r="240" spans="2:36" ht="17.2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I240" s="5"/>
      <c r="AJ240" s="5"/>
    </row>
    <row r="241" spans="2:36" ht="17.2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I241" s="5"/>
      <c r="AJ241" s="5"/>
    </row>
    <row r="242" spans="2:36" ht="17.2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I242" s="5"/>
      <c r="AJ242" s="5"/>
    </row>
    <row r="243" spans="2:36" ht="17.2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I243" s="5"/>
      <c r="AJ243" s="5"/>
    </row>
    <row r="244" spans="2:36" ht="17.2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I244" s="5"/>
      <c r="AJ244" s="5"/>
    </row>
    <row r="245" spans="2:36" ht="17.2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I245" s="5"/>
      <c r="AJ245" s="5"/>
    </row>
    <row r="246" spans="2:36" ht="17.2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I246" s="5"/>
      <c r="AJ246" s="5"/>
    </row>
    <row r="247" spans="2:36" ht="17.2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I247" s="5"/>
      <c r="AJ247" s="5"/>
    </row>
    <row r="248" spans="2:36" ht="17.2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I248" s="5"/>
      <c r="AJ248" s="5"/>
    </row>
    <row r="249" spans="2:36" ht="17.2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I249" s="5"/>
      <c r="AJ249" s="5"/>
    </row>
    <row r="250" spans="2:36" ht="17.2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I250" s="5"/>
      <c r="AJ250" s="5"/>
    </row>
    <row r="251" spans="2:36" ht="17.2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I251" s="5"/>
      <c r="AJ251" s="5"/>
    </row>
    <row r="252" spans="2:36" ht="17.2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I252" s="5"/>
      <c r="AJ252" s="5"/>
    </row>
    <row r="253" spans="2:36" ht="17.2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I253" s="5"/>
      <c r="AJ253" s="5"/>
    </row>
    <row r="254" spans="2:36" ht="17.2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I254" s="5"/>
      <c r="AJ254" s="5"/>
    </row>
    <row r="255" spans="2:36" ht="17.2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I255" s="5"/>
      <c r="AJ255" s="5"/>
    </row>
    <row r="256" spans="2:36" ht="17.2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I256" s="5"/>
      <c r="AJ256" s="5"/>
    </row>
    <row r="257" spans="2:36" ht="17.2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I257" s="5"/>
      <c r="AJ257" s="5"/>
    </row>
    <row r="258" spans="2:36" ht="17.2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I258" s="5"/>
      <c r="AJ258" s="5"/>
    </row>
    <row r="259" spans="2:36" ht="17.2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I259" s="5"/>
      <c r="AJ259" s="5"/>
    </row>
    <row r="260" spans="2:36" ht="17.2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I260" s="5"/>
      <c r="AJ260" s="5"/>
    </row>
    <row r="261" spans="2:36" ht="17.2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I261" s="5"/>
      <c r="AJ261" s="5"/>
    </row>
    <row r="262" spans="2:36" ht="17.2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I262" s="5"/>
      <c r="AJ262" s="5"/>
    </row>
    <row r="263" spans="2:36" ht="17.2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I263" s="5"/>
      <c r="AJ263" s="5"/>
    </row>
    <row r="264" spans="2:36" ht="17.2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I264" s="5"/>
      <c r="AJ264" s="5"/>
    </row>
    <row r="265" spans="2:36" ht="17.2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I265" s="5"/>
      <c r="AJ265" s="5"/>
    </row>
    <row r="266" spans="2:36" ht="17.2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I266" s="5"/>
      <c r="AJ266" s="5"/>
    </row>
    <row r="267" spans="2:36" ht="17.2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I267" s="5"/>
      <c r="AJ267" s="5"/>
    </row>
    <row r="268" spans="2:36" ht="17.2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I268" s="5"/>
      <c r="AJ268" s="5"/>
    </row>
    <row r="269" spans="2:36" ht="17.2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I269" s="5"/>
      <c r="AJ269" s="5"/>
    </row>
    <row r="270" spans="2:36" ht="17.2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I270" s="5"/>
      <c r="AJ270" s="5"/>
    </row>
    <row r="271" spans="2:36" ht="17.2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I271" s="5"/>
      <c r="AJ271" s="5"/>
    </row>
    <row r="272" spans="2:36" ht="17.2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I272" s="5"/>
      <c r="AJ272" s="5"/>
    </row>
    <row r="273" spans="2:36" ht="17.2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I273" s="5"/>
      <c r="AJ273" s="5"/>
    </row>
    <row r="274" spans="2:36" ht="17.2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I274" s="5"/>
      <c r="AJ274" s="5"/>
    </row>
    <row r="275" spans="2:36" ht="17.2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I275" s="5"/>
      <c r="AJ275" s="5"/>
    </row>
    <row r="276" spans="2:36" ht="17.2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I276" s="5"/>
      <c r="AJ276" s="5"/>
    </row>
    <row r="277" spans="2:36" ht="17.2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I277" s="5"/>
      <c r="AJ277" s="5"/>
    </row>
    <row r="278" spans="2:36" ht="17.2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I278" s="5"/>
      <c r="AJ278" s="5"/>
    </row>
    <row r="279" spans="2:36" ht="17.2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I279" s="5"/>
      <c r="AJ279" s="5"/>
    </row>
    <row r="280" spans="2:36" ht="17.2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I280" s="5"/>
      <c r="AJ280" s="5"/>
    </row>
    <row r="281" spans="2:36" ht="17.2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I281" s="5"/>
      <c r="AJ281" s="5"/>
    </row>
    <row r="282" spans="2:36" ht="17.2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I282" s="5"/>
      <c r="AJ282" s="5"/>
    </row>
    <row r="283" spans="2:36" ht="17.2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I283" s="5"/>
      <c r="AJ283" s="5"/>
    </row>
    <row r="284" spans="2:36" ht="17.2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I284" s="5"/>
      <c r="AJ284" s="5"/>
    </row>
    <row r="285" spans="2:36" ht="17.2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I285" s="5"/>
      <c r="AJ285" s="5"/>
    </row>
    <row r="286" spans="2:36" ht="17.2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I286" s="5"/>
      <c r="AJ286" s="5"/>
    </row>
    <row r="287" spans="2:36" ht="17.2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I287" s="5"/>
      <c r="AJ287" s="5"/>
    </row>
    <row r="288" spans="2:36" ht="17.2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I288" s="5"/>
      <c r="AJ288" s="5"/>
    </row>
    <row r="289" spans="2:36" ht="17.2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I289" s="5"/>
      <c r="AJ289" s="5"/>
    </row>
    <row r="290" spans="2:36" ht="17.2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I290" s="5"/>
      <c r="AJ290" s="5"/>
    </row>
    <row r="291" spans="2:36" ht="17.2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I291" s="5"/>
      <c r="AJ291" s="5"/>
    </row>
    <row r="292" spans="2:36" ht="17.2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I292" s="5"/>
      <c r="AJ292" s="5"/>
    </row>
    <row r="293" spans="2:36" ht="17.2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I293" s="5"/>
      <c r="AJ293" s="5"/>
    </row>
    <row r="294" spans="2:36" ht="17.2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I294" s="5"/>
      <c r="AJ294" s="5"/>
    </row>
    <row r="295" spans="2:36" ht="17.2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I295" s="5"/>
      <c r="AJ295" s="5"/>
    </row>
    <row r="296" spans="2:36" ht="17.2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I296" s="5"/>
      <c r="AJ296" s="5"/>
    </row>
    <row r="297" spans="2:36" ht="17.2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I297" s="5"/>
      <c r="AJ297" s="5"/>
    </row>
    <row r="298" spans="2:36" ht="17.2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I298" s="5"/>
      <c r="AJ298" s="5"/>
    </row>
    <row r="299" spans="2:36" ht="17.2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I299" s="5"/>
      <c r="AJ299" s="5"/>
    </row>
    <row r="300" spans="2:36" ht="17.2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I300" s="5"/>
      <c r="AJ300" s="5"/>
    </row>
    <row r="301" spans="2:36" ht="17.2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I301" s="5"/>
      <c r="AJ301" s="5"/>
    </row>
    <row r="302" spans="2:36" ht="17.2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I302" s="5"/>
      <c r="AJ302" s="5"/>
    </row>
    <row r="303" spans="2:36" ht="17.2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I303" s="5"/>
      <c r="AJ303" s="5"/>
    </row>
    <row r="304" spans="2:36" ht="17.2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I304" s="5"/>
      <c r="AJ304" s="5"/>
    </row>
    <row r="305" spans="2:36" ht="17.2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I305" s="5"/>
      <c r="AJ305" s="5"/>
    </row>
    <row r="306" spans="2:36" ht="17.2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I306" s="5"/>
      <c r="AJ306" s="5"/>
    </row>
    <row r="307" spans="2:36" ht="17.2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I307" s="5"/>
      <c r="AJ307" s="5"/>
    </row>
    <row r="308" spans="2:36" ht="17.2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I308" s="5"/>
      <c r="AJ308" s="5"/>
    </row>
    <row r="309" spans="2:36" ht="17.2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I309" s="5"/>
      <c r="AJ309" s="5"/>
    </row>
    <row r="310" spans="2:36" ht="17.2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I310" s="5"/>
      <c r="AJ310" s="5"/>
    </row>
    <row r="311" spans="2:36" ht="17.2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I311" s="5"/>
      <c r="AJ311" s="5"/>
    </row>
    <row r="312" spans="2:36" ht="17.2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I312" s="5"/>
      <c r="AJ312" s="5"/>
    </row>
    <row r="313" spans="2:36" ht="17.2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I313" s="5"/>
      <c r="AJ313" s="5"/>
    </row>
    <row r="314" spans="2:36" ht="17.2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I314" s="5"/>
      <c r="AJ314" s="5"/>
    </row>
    <row r="315" spans="2:36" ht="17.2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I315" s="5"/>
      <c r="AJ315" s="5"/>
    </row>
    <row r="316" spans="2:36" ht="17.2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I316" s="5"/>
      <c r="AJ316" s="5"/>
    </row>
    <row r="317" spans="2:36" ht="17.2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I317" s="5"/>
      <c r="AJ317" s="5"/>
    </row>
    <row r="318" spans="2:36" ht="17.2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I318" s="5"/>
      <c r="AJ318" s="5"/>
    </row>
    <row r="319" spans="2:36" ht="17.2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I319" s="5"/>
      <c r="AJ319" s="5"/>
    </row>
    <row r="320" spans="2:36" ht="17.2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I320" s="5"/>
      <c r="AJ320" s="5"/>
    </row>
    <row r="321" spans="2:36" ht="17.2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I321" s="5"/>
      <c r="AJ321" s="5"/>
    </row>
    <row r="322" spans="2:36" ht="17.2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I322" s="5"/>
      <c r="AJ322" s="5"/>
    </row>
    <row r="323" spans="2:36" ht="17.2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I323" s="5"/>
      <c r="AJ323" s="5"/>
    </row>
    <row r="324" spans="2:36" ht="17.2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I324" s="5"/>
      <c r="AJ324" s="5"/>
    </row>
    <row r="325" spans="2:36" ht="17.2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I325" s="5"/>
      <c r="AJ325" s="5"/>
    </row>
    <row r="326" spans="2:36" ht="17.2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I326" s="5"/>
      <c r="AJ326" s="5"/>
    </row>
    <row r="327" spans="2:36" ht="17.2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I327" s="5"/>
      <c r="AJ327" s="5"/>
    </row>
    <row r="328" spans="2:36" ht="17.2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I328" s="5"/>
      <c r="AJ328" s="5"/>
    </row>
    <row r="329" spans="2:36" ht="17.2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I329" s="5"/>
      <c r="AJ329" s="5"/>
    </row>
    <row r="330" spans="2:36" ht="17.2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I330" s="5"/>
      <c r="AJ330" s="5"/>
    </row>
    <row r="331" spans="2:36" ht="17.2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I331" s="5"/>
      <c r="AJ331" s="5"/>
    </row>
    <row r="332" spans="2:36" ht="17.2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I332" s="5"/>
      <c r="AJ332" s="5"/>
    </row>
    <row r="333" spans="2:36" ht="17.2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I333" s="5"/>
      <c r="AJ333" s="5"/>
    </row>
    <row r="334" spans="2:36" ht="17.2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I334" s="5"/>
      <c r="AJ334" s="5"/>
    </row>
    <row r="335" spans="2:36" ht="17.2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I335" s="5"/>
      <c r="AJ335" s="5"/>
    </row>
    <row r="336" spans="2:36" ht="17.2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I336" s="5"/>
      <c r="AJ336" s="5"/>
    </row>
    <row r="337" spans="2:36" ht="17.2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I337" s="5"/>
      <c r="AJ337" s="5"/>
    </row>
    <row r="338" spans="2:36" ht="17.2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I338" s="5"/>
      <c r="AJ338" s="5"/>
    </row>
    <row r="339" spans="2:36" ht="17.2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I339" s="5"/>
      <c r="AJ339" s="5"/>
    </row>
    <row r="340" spans="2:36" ht="17.2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I340" s="5"/>
      <c r="AJ340" s="5"/>
    </row>
    <row r="341" spans="2:36" ht="17.2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I341" s="5"/>
      <c r="AJ341" s="5"/>
    </row>
    <row r="342" spans="2:36" ht="17.2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I342" s="5"/>
      <c r="AJ342" s="5"/>
    </row>
    <row r="343" spans="2:36" ht="17.2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I343" s="5"/>
      <c r="AJ343" s="5"/>
    </row>
    <row r="344" spans="2:36" ht="17.2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I344" s="5"/>
      <c r="AJ344" s="5"/>
    </row>
    <row r="345" spans="2:36" ht="17.2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I345" s="5"/>
      <c r="AJ345" s="5"/>
    </row>
    <row r="346" spans="2:36" ht="17.2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I346" s="5"/>
      <c r="AJ346" s="5"/>
    </row>
    <row r="347" spans="2:36" ht="17.2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I347" s="5"/>
      <c r="AJ347" s="5"/>
    </row>
    <row r="348" spans="2:36" ht="17.2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I348" s="5"/>
      <c r="AJ348" s="5"/>
    </row>
    <row r="349" spans="2:36" ht="17.2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I349" s="5"/>
      <c r="AJ349" s="5"/>
    </row>
    <row r="350" spans="2:36" ht="17.2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I350" s="5"/>
      <c r="AJ350" s="5"/>
    </row>
    <row r="351" spans="2:36" ht="17.2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I351" s="5"/>
      <c r="AJ351" s="5"/>
    </row>
    <row r="352" spans="2:36" ht="17.2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I352" s="5"/>
      <c r="AJ352" s="5"/>
    </row>
    <row r="353" spans="2:36" ht="17.2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I353" s="5"/>
      <c r="AJ353" s="5"/>
    </row>
    <row r="354" spans="2:36" ht="17.2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I354" s="5"/>
      <c r="AJ354" s="5"/>
    </row>
    <row r="355" spans="2:36" ht="17.2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I355" s="5"/>
      <c r="AJ355" s="5"/>
    </row>
    <row r="356" spans="2:36" ht="17.2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I356" s="5"/>
      <c r="AJ356" s="5"/>
    </row>
    <row r="357" spans="2:36" ht="17.2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I357" s="5"/>
      <c r="AJ357" s="5"/>
    </row>
    <row r="358" spans="2:36" ht="17.2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I358" s="5"/>
      <c r="AJ358" s="5"/>
    </row>
    <row r="359" spans="2:36" ht="17.2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I359" s="5"/>
      <c r="AJ359" s="5"/>
    </row>
    <row r="360" spans="2:36" ht="17.2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I360" s="5"/>
      <c r="AJ360" s="5"/>
    </row>
    <row r="361" spans="2:36" ht="17.2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I361" s="5"/>
      <c r="AJ361" s="5"/>
    </row>
    <row r="362" spans="2:36" ht="17.2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I362" s="5"/>
      <c r="AJ362" s="5"/>
    </row>
    <row r="363" spans="2:36" ht="17.2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I363" s="5"/>
      <c r="AJ363" s="5"/>
    </row>
    <row r="364" spans="2:36" ht="17.2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I364" s="5"/>
      <c r="AJ364" s="5"/>
    </row>
    <row r="365" spans="2:36" ht="17.2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I365" s="5"/>
      <c r="AJ365" s="5"/>
    </row>
    <row r="366" spans="2:36" ht="17.2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I366" s="5"/>
      <c r="AJ366" s="5"/>
    </row>
    <row r="367" spans="2:36" ht="17.2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I367" s="5"/>
      <c r="AJ367" s="5"/>
    </row>
    <row r="368" spans="2:36" ht="17.2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I368" s="5"/>
      <c r="AJ368" s="5"/>
    </row>
    <row r="369" spans="2:36" ht="17.2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I369" s="5"/>
      <c r="AJ369" s="5"/>
    </row>
    <row r="370" spans="2:36" ht="17.2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I370" s="5"/>
      <c r="AJ370" s="5"/>
    </row>
    <row r="371" spans="2:36" ht="17.2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I371" s="5"/>
      <c r="AJ371" s="5"/>
    </row>
    <row r="372" spans="2:36" ht="17.2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I372" s="5"/>
      <c r="AJ372" s="5"/>
    </row>
    <row r="373" spans="2:36" ht="17.2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I373" s="5"/>
      <c r="AJ373" s="5"/>
    </row>
    <row r="374" spans="2:36" ht="17.2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I374" s="5"/>
      <c r="AJ374" s="5"/>
    </row>
    <row r="375" spans="2:36" ht="17.2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I375" s="5"/>
      <c r="AJ375" s="5"/>
    </row>
    <row r="376" spans="2:36" ht="17.2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I376" s="5"/>
      <c r="AJ376" s="5"/>
    </row>
    <row r="377" spans="2:36" ht="17.2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I377" s="5"/>
      <c r="AJ377" s="5"/>
    </row>
    <row r="378" spans="2:36" ht="17.2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I378" s="5"/>
      <c r="AJ378" s="5"/>
    </row>
    <row r="379" spans="2:36" ht="17.2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I379" s="5"/>
      <c r="AJ379" s="5"/>
    </row>
    <row r="380" spans="2:36" ht="17.2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I380" s="5"/>
      <c r="AJ380" s="5"/>
    </row>
    <row r="381" spans="2:36" ht="17.2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I381" s="5"/>
      <c r="AJ381" s="5"/>
    </row>
    <row r="382" spans="2:36" ht="17.2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I382" s="5"/>
      <c r="AJ382" s="5"/>
    </row>
    <row r="383" spans="2:36" ht="17.2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I383" s="5"/>
      <c r="AJ383" s="5"/>
    </row>
    <row r="384" spans="2:36" ht="17.2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I384" s="5"/>
      <c r="AJ384" s="5"/>
    </row>
    <row r="385" spans="2:36" ht="17.2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I385" s="5"/>
      <c r="AJ385" s="5"/>
    </row>
    <row r="386" spans="2:36" ht="17.2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I386" s="5"/>
      <c r="AJ386" s="5"/>
    </row>
    <row r="387" spans="2:36" ht="17.2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I387" s="5"/>
      <c r="AJ387" s="5"/>
    </row>
    <row r="388" spans="2:36" ht="17.2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I388" s="5"/>
      <c r="AJ388" s="5"/>
    </row>
    <row r="389" spans="2:36" ht="17.2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I389" s="5"/>
      <c r="AJ389" s="5"/>
    </row>
    <row r="390" spans="2:36" ht="17.2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I390" s="5"/>
      <c r="AJ390" s="5"/>
    </row>
    <row r="391" spans="2:36" ht="17.2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I391" s="5"/>
      <c r="AJ391" s="5"/>
    </row>
    <row r="392" spans="2:36" ht="17.2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I392" s="5"/>
      <c r="AJ392" s="5"/>
    </row>
    <row r="393" spans="2:36" ht="17.2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I393" s="5"/>
      <c r="AJ393" s="5"/>
    </row>
    <row r="394" spans="2:36" ht="17.2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I394" s="5"/>
      <c r="AJ394" s="5"/>
    </row>
    <row r="395" spans="2:36" ht="17.2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I395" s="5"/>
      <c r="AJ395" s="5"/>
    </row>
    <row r="396" spans="2:36" ht="17.2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I396" s="5"/>
      <c r="AJ396" s="5"/>
    </row>
    <row r="397" spans="2:36" ht="17.2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I397" s="5"/>
      <c r="AJ397" s="5"/>
    </row>
    <row r="398" spans="2:36" ht="17.2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I398" s="5"/>
      <c r="AJ398" s="5"/>
    </row>
    <row r="399" spans="2:36" ht="17.2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I399" s="5"/>
      <c r="AJ399" s="5"/>
    </row>
    <row r="400" spans="2:36" ht="17.2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I400" s="5"/>
      <c r="AJ400" s="5"/>
    </row>
    <row r="401" spans="2:36" ht="17.2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I401" s="5"/>
      <c r="AJ401" s="5"/>
    </row>
    <row r="402" spans="2:36" ht="17.2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I402" s="5"/>
      <c r="AJ402" s="5"/>
    </row>
    <row r="403" spans="2:36" ht="17.2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I403" s="5"/>
      <c r="AJ403" s="5"/>
    </row>
    <row r="404" spans="2:36" ht="17.2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I404" s="5"/>
      <c r="AJ404" s="5"/>
    </row>
    <row r="405" spans="2:36" ht="17.2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I405" s="5"/>
      <c r="AJ405" s="5"/>
    </row>
    <row r="406" spans="2:36" ht="17.2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I406" s="5"/>
      <c r="AJ406" s="5"/>
    </row>
    <row r="407" spans="2:36" ht="17.2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I407" s="5"/>
      <c r="AJ407" s="5"/>
    </row>
    <row r="408" spans="2:36" ht="17.2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I408" s="5"/>
      <c r="AJ408" s="5"/>
    </row>
    <row r="409" spans="2:36" ht="17.2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I409" s="5"/>
      <c r="AJ409" s="5"/>
    </row>
    <row r="410" spans="2:36" ht="17.2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I410" s="5"/>
      <c r="AJ410" s="5"/>
    </row>
    <row r="411" spans="2:36" ht="17.2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I411" s="5"/>
      <c r="AJ411" s="5"/>
    </row>
    <row r="412" spans="2:36" ht="17.2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I412" s="5"/>
      <c r="AJ412" s="5"/>
    </row>
    <row r="413" spans="2:36" ht="17.25" customHeight="1" x14ac:dyDescent="0.2">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I413" s="5"/>
      <c r="AJ413" s="5"/>
    </row>
    <row r="414" spans="2:36" ht="17.25" customHeight="1" x14ac:dyDescent="0.2">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I414" s="5"/>
      <c r="AJ414" s="5"/>
    </row>
    <row r="415" spans="2:36" ht="17.25" customHeight="1" x14ac:dyDescent="0.2">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I415" s="5"/>
      <c r="AJ415" s="5"/>
    </row>
    <row r="416" spans="2:36" ht="17.25" customHeight="1" x14ac:dyDescent="0.2">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I416" s="5"/>
      <c r="AJ416" s="5"/>
    </row>
    <row r="417" spans="2:36" ht="17.25" customHeight="1" x14ac:dyDescent="0.2">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I417" s="5"/>
      <c r="AJ417" s="5"/>
    </row>
    <row r="418" spans="2:36" ht="17.25" customHeight="1" x14ac:dyDescent="0.2">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I418" s="5"/>
      <c r="AJ418" s="5"/>
    </row>
    <row r="419" spans="2:36" ht="17.25" customHeight="1" x14ac:dyDescent="0.2">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I419" s="5"/>
      <c r="AJ419" s="5"/>
    </row>
    <row r="420" spans="2:36" ht="17.25" customHeight="1" x14ac:dyDescent="0.2">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I420" s="5"/>
      <c r="AJ420" s="5"/>
    </row>
  </sheetData>
  <mergeCells count="2">
    <mergeCell ref="A1:H1"/>
    <mergeCell ref="I1:AF1"/>
  </mergeCells>
  <phoneticPr fontId="0" type="noConversion"/>
  <pageMargins left="0.75" right="0.75" top="1" bottom="1" header="0.5" footer="0.5"/>
  <pageSetup orientation="portrait" horizontalDpi="300" verticalDpi="300"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dimension ref="A1:AU418"/>
  <sheetViews>
    <sheetView tabSelected="1" zoomScale="86" zoomScaleNormal="86" workbookViewId="0">
      <pane ySplit="4" topLeftCell="A51" activePane="bottomLeft" state="frozen"/>
      <selection pane="bottomLeft" activeCell="Z36" sqref="Z36"/>
    </sheetView>
  </sheetViews>
  <sheetFormatPr defaultColWidth="5.28515625" defaultRowHeight="16.5" customHeight="1" x14ac:dyDescent="0.2"/>
  <cols>
    <col min="1" max="22" width="5.5703125" style="10" bestFit="1" customWidth="1"/>
    <col min="23" max="23" width="5.7109375" style="10" bestFit="1" customWidth="1"/>
    <col min="24" max="24" width="5.5703125" style="10" customWidth="1"/>
    <col min="25" max="31" width="5.5703125" style="10" bestFit="1" customWidth="1"/>
    <col min="32" max="32" width="5.5703125" style="10" customWidth="1"/>
    <col min="33" max="33" width="5.5703125" style="10" bestFit="1" customWidth="1"/>
    <col min="34" max="34" width="17.42578125" style="10" customWidth="1"/>
    <col min="35" max="35" width="17" style="32" customWidth="1"/>
    <col min="36" max="16384" width="5.28515625" style="10"/>
  </cols>
  <sheetData>
    <row r="1" spans="1:37" ht="16.5" customHeight="1" x14ac:dyDescent="0.2">
      <c r="A1" s="444" t="s">
        <v>3077</v>
      </c>
      <c r="B1" s="444"/>
      <c r="C1" s="444"/>
      <c r="D1" s="444"/>
      <c r="E1" s="444"/>
      <c r="F1" s="444"/>
      <c r="G1" s="444"/>
      <c r="H1" s="444"/>
      <c r="I1" s="440"/>
      <c r="J1" s="441"/>
      <c r="K1" s="441"/>
      <c r="L1" s="441"/>
      <c r="M1" s="441"/>
      <c r="N1" s="441"/>
      <c r="O1" s="441"/>
      <c r="P1" s="441"/>
      <c r="Q1" s="441"/>
      <c r="R1" s="441"/>
      <c r="S1" s="441"/>
      <c r="T1" s="441"/>
      <c r="U1" s="441"/>
      <c r="V1" s="441"/>
      <c r="W1" s="441"/>
      <c r="X1" s="441"/>
      <c r="Y1" s="441"/>
      <c r="Z1" s="441"/>
      <c r="AA1" s="441"/>
      <c r="AB1" s="441"/>
      <c r="AC1" s="441"/>
      <c r="AD1" s="441"/>
      <c r="AE1" s="441"/>
      <c r="AF1" s="441"/>
      <c r="AG1" s="442"/>
      <c r="AH1" s="235" t="s">
        <v>20</v>
      </c>
    </row>
    <row r="2" spans="1:37" s="12" customFormat="1" ht="16.5" customHeight="1" x14ac:dyDescent="0.2">
      <c r="A2" s="1"/>
      <c r="B2" s="7"/>
      <c r="C2" s="7"/>
      <c r="D2" s="7"/>
      <c r="E2" s="7"/>
      <c r="F2" s="7"/>
      <c r="G2" s="7"/>
      <c r="H2" s="7"/>
      <c r="I2" s="7" t="s">
        <v>31</v>
      </c>
      <c r="J2" s="7"/>
      <c r="K2" s="7"/>
      <c r="L2" s="7"/>
      <c r="M2" s="7"/>
      <c r="N2" s="7"/>
      <c r="O2" s="7"/>
      <c r="P2" s="7"/>
      <c r="Q2" s="7"/>
      <c r="R2" s="7" t="s">
        <v>31</v>
      </c>
      <c r="S2" s="7"/>
      <c r="T2" s="7"/>
      <c r="U2" s="7" t="s">
        <v>33</v>
      </c>
      <c r="V2" s="7" t="s">
        <v>33</v>
      </c>
      <c r="W2" s="7" t="s">
        <v>33</v>
      </c>
      <c r="X2" s="7" t="s">
        <v>33</v>
      </c>
      <c r="Y2" s="67" t="s">
        <v>145</v>
      </c>
      <c r="Z2" s="67"/>
      <c r="AA2" s="67"/>
      <c r="AB2" s="67"/>
      <c r="AC2" s="67"/>
      <c r="AD2" s="67" t="s">
        <v>144</v>
      </c>
      <c r="AE2" s="67"/>
      <c r="AF2" s="67"/>
      <c r="AG2" s="2"/>
      <c r="AH2" s="196" t="s">
        <v>146</v>
      </c>
      <c r="AI2" s="65"/>
    </row>
    <row r="3" spans="1:37" s="63" customFormat="1" ht="16.5" customHeight="1" x14ac:dyDescent="0.2">
      <c r="A3" s="2" t="s">
        <v>6</v>
      </c>
      <c r="B3" s="60" t="s">
        <v>2</v>
      </c>
      <c r="C3" s="60" t="s">
        <v>3</v>
      </c>
      <c r="D3" s="60" t="s">
        <v>4</v>
      </c>
      <c r="E3" s="60" t="s">
        <v>140</v>
      </c>
      <c r="F3" s="60" t="s">
        <v>5</v>
      </c>
      <c r="G3" s="60" t="s">
        <v>0</v>
      </c>
      <c r="H3" s="60" t="s">
        <v>1</v>
      </c>
      <c r="I3" s="60" t="s">
        <v>2</v>
      </c>
      <c r="J3" s="60" t="s">
        <v>3</v>
      </c>
      <c r="K3" s="60" t="s">
        <v>4</v>
      </c>
      <c r="L3" s="60" t="s">
        <v>140</v>
      </c>
      <c r="M3" s="60" t="s">
        <v>5</v>
      </c>
      <c r="N3" s="60" t="s">
        <v>0</v>
      </c>
      <c r="O3" s="60" t="s">
        <v>1</v>
      </c>
      <c r="P3" s="60" t="s">
        <v>2</v>
      </c>
      <c r="Q3" s="60" t="s">
        <v>3</v>
      </c>
      <c r="R3" s="60" t="s">
        <v>4</v>
      </c>
      <c r="S3" s="60" t="s">
        <v>140</v>
      </c>
      <c r="T3" s="60" t="s">
        <v>5</v>
      </c>
      <c r="U3" s="60" t="s">
        <v>0</v>
      </c>
      <c r="V3" s="60" t="s">
        <v>1</v>
      </c>
      <c r="W3" s="60" t="s">
        <v>2</v>
      </c>
      <c r="X3" s="60" t="s">
        <v>3</v>
      </c>
      <c r="Y3" s="59" t="s">
        <v>4</v>
      </c>
      <c r="Z3" s="59" t="s">
        <v>140</v>
      </c>
      <c r="AA3" s="59" t="s">
        <v>5</v>
      </c>
      <c r="AB3" s="59" t="s">
        <v>0</v>
      </c>
      <c r="AC3" s="59" t="s">
        <v>1</v>
      </c>
      <c r="AD3" s="59" t="s">
        <v>2</v>
      </c>
      <c r="AE3" s="59" t="s">
        <v>3</v>
      </c>
      <c r="AF3" s="59" t="s">
        <v>4</v>
      </c>
      <c r="AG3" s="2" t="s">
        <v>6</v>
      </c>
      <c r="AH3" s="102" t="s">
        <v>19</v>
      </c>
      <c r="AI3" s="64"/>
    </row>
    <row r="4" spans="1:37" s="12" customFormat="1" ht="16.5" customHeight="1" x14ac:dyDescent="0.2">
      <c r="A4" s="1" t="s">
        <v>7</v>
      </c>
      <c r="B4" s="60">
        <v>1</v>
      </c>
      <c r="C4" s="60">
        <v>2</v>
      </c>
      <c r="D4" s="60">
        <v>3</v>
      </c>
      <c r="E4" s="60">
        <v>4</v>
      </c>
      <c r="F4" s="60">
        <v>5</v>
      </c>
      <c r="G4" s="60">
        <v>6</v>
      </c>
      <c r="H4" s="60">
        <v>7</v>
      </c>
      <c r="I4" s="60">
        <v>8</v>
      </c>
      <c r="J4" s="60">
        <v>9</v>
      </c>
      <c r="K4" s="60">
        <v>10</v>
      </c>
      <c r="L4" s="60">
        <v>11</v>
      </c>
      <c r="M4" s="60">
        <v>12</v>
      </c>
      <c r="N4" s="60">
        <v>13</v>
      </c>
      <c r="O4" s="60">
        <v>14</v>
      </c>
      <c r="P4" s="60">
        <v>15</v>
      </c>
      <c r="Q4" s="60">
        <v>16</v>
      </c>
      <c r="R4" s="60">
        <v>17</v>
      </c>
      <c r="S4" s="60">
        <v>18</v>
      </c>
      <c r="T4" s="60">
        <v>19</v>
      </c>
      <c r="U4" s="60">
        <v>20</v>
      </c>
      <c r="V4" s="60">
        <v>21</v>
      </c>
      <c r="W4" s="60">
        <v>22</v>
      </c>
      <c r="X4" s="60">
        <v>23</v>
      </c>
      <c r="Y4" s="59">
        <v>24</v>
      </c>
      <c r="Z4" s="59">
        <v>25</v>
      </c>
      <c r="AA4" s="59">
        <v>26</v>
      </c>
      <c r="AB4" s="59">
        <v>27</v>
      </c>
      <c r="AC4" s="59">
        <v>28</v>
      </c>
      <c r="AD4" s="59">
        <v>29</v>
      </c>
      <c r="AE4" s="59">
        <v>30</v>
      </c>
      <c r="AF4" s="59">
        <v>31</v>
      </c>
      <c r="AG4" s="1" t="s">
        <v>7</v>
      </c>
      <c r="AH4" s="195" t="s">
        <v>21</v>
      </c>
      <c r="AI4" s="65"/>
    </row>
    <row r="5" spans="1:37" s="435" customFormat="1" ht="16.5" customHeight="1" x14ac:dyDescent="0.3">
      <c r="A5" s="431">
        <v>1</v>
      </c>
      <c r="B5" s="430" t="s">
        <v>44</v>
      </c>
      <c r="C5" s="430"/>
      <c r="D5" s="432"/>
      <c r="E5" s="432"/>
      <c r="F5" s="432"/>
      <c r="G5" s="430" t="s">
        <v>3038</v>
      </c>
      <c r="H5" s="432"/>
      <c r="I5" s="433" t="s">
        <v>2233</v>
      </c>
      <c r="J5" s="432"/>
      <c r="K5" s="432"/>
      <c r="L5" s="432"/>
      <c r="M5" s="434" t="s">
        <v>2969</v>
      </c>
      <c r="O5" s="432"/>
      <c r="P5" s="432"/>
      <c r="Q5" s="432"/>
      <c r="R5" s="432"/>
      <c r="U5" s="432"/>
      <c r="V5" s="432"/>
      <c r="W5" s="432"/>
      <c r="X5" s="432"/>
      <c r="Y5" s="432"/>
      <c r="Z5" s="432"/>
      <c r="AA5" s="103" t="s">
        <v>3069</v>
      </c>
      <c r="AB5" s="432"/>
      <c r="AC5" s="432"/>
      <c r="AD5" s="432"/>
      <c r="AE5" s="432"/>
      <c r="AF5" s="432"/>
      <c r="AG5" s="431">
        <v>1</v>
      </c>
      <c r="AH5" s="430" t="s">
        <v>147</v>
      </c>
      <c r="AI5" s="432"/>
    </row>
    <row r="6" spans="1:37" ht="16.5" customHeight="1" x14ac:dyDescent="0.2">
      <c r="A6" s="3" t="s">
        <v>313</v>
      </c>
      <c r="B6" s="32"/>
      <c r="C6" s="32"/>
      <c r="D6" s="32"/>
      <c r="E6" s="32"/>
      <c r="F6" s="32"/>
      <c r="G6" s="32"/>
      <c r="H6" s="140" t="s">
        <v>3039</v>
      </c>
      <c r="I6" s="140"/>
      <c r="J6" s="140"/>
      <c r="K6" s="140"/>
      <c r="L6" s="407"/>
      <c r="M6" s="140"/>
      <c r="N6" s="140"/>
      <c r="O6" s="32"/>
      <c r="P6" s="32"/>
      <c r="Q6" s="32"/>
      <c r="R6" s="32"/>
      <c r="S6" s="32"/>
      <c r="T6" s="32"/>
      <c r="U6" s="32"/>
      <c r="V6" s="32"/>
      <c r="W6" s="32"/>
      <c r="X6" s="32"/>
      <c r="Y6" s="32"/>
      <c r="Z6" s="32"/>
      <c r="AA6" s="32"/>
      <c r="AB6" s="32"/>
      <c r="AC6" s="32"/>
      <c r="AD6" s="32"/>
      <c r="AE6" s="32"/>
      <c r="AF6" s="32"/>
      <c r="AG6" s="97" t="s">
        <v>313</v>
      </c>
      <c r="AH6" s="103" t="s">
        <v>22</v>
      </c>
    </row>
    <row r="7" spans="1:37" ht="16.5" customHeight="1" x14ac:dyDescent="0.2">
      <c r="A7" s="3">
        <v>2</v>
      </c>
      <c r="B7" s="5" t="s">
        <v>33</v>
      </c>
      <c r="C7" s="32"/>
      <c r="D7" s="32"/>
      <c r="E7" s="32"/>
      <c r="F7" s="32"/>
      <c r="G7" s="32"/>
      <c r="H7" s="32"/>
      <c r="I7" s="32"/>
      <c r="J7" s="32"/>
      <c r="K7" s="32"/>
      <c r="L7" s="32"/>
      <c r="M7" s="32"/>
      <c r="N7" s="32"/>
      <c r="O7" s="196" t="s">
        <v>3049</v>
      </c>
      <c r="P7" s="196"/>
      <c r="Q7" s="196"/>
      <c r="R7" s="32"/>
      <c r="S7" s="32"/>
      <c r="T7" s="32"/>
      <c r="U7" s="32"/>
      <c r="V7" s="32"/>
      <c r="W7" s="32"/>
      <c r="X7" s="32"/>
      <c r="Y7" s="32"/>
      <c r="Z7" s="32"/>
      <c r="AA7" s="32"/>
      <c r="AB7" s="32"/>
      <c r="AC7" s="32"/>
      <c r="AD7" s="32"/>
      <c r="AE7" s="32"/>
      <c r="AF7" s="32"/>
      <c r="AG7" s="3">
        <v>2</v>
      </c>
      <c r="AH7" s="111" t="s">
        <v>259</v>
      </c>
    </row>
    <row r="8" spans="1:37" ht="16.5" customHeight="1" x14ac:dyDescent="0.2">
      <c r="A8" s="3">
        <v>3</v>
      </c>
      <c r="B8" s="5" t="s">
        <v>33</v>
      </c>
      <c r="C8" s="32"/>
      <c r="D8" s="32"/>
      <c r="E8" s="32"/>
      <c r="F8" s="32"/>
      <c r="G8" s="32"/>
      <c r="H8" s="32"/>
      <c r="I8" s="32"/>
      <c r="J8" s="423"/>
      <c r="K8" s="32"/>
      <c r="L8" s="32"/>
      <c r="M8" s="32"/>
      <c r="N8" s="32"/>
      <c r="O8" s="32"/>
      <c r="P8" s="215" t="s">
        <v>3062</v>
      </c>
      <c r="Q8" s="215"/>
      <c r="R8" s="215"/>
      <c r="S8" s="215"/>
      <c r="T8" s="215"/>
      <c r="V8" s="32"/>
      <c r="W8" s="32"/>
      <c r="X8" s="32"/>
      <c r="Y8" s="32"/>
      <c r="Z8" s="32"/>
      <c r="AA8" s="32"/>
      <c r="AB8" s="32"/>
      <c r="AC8" s="32"/>
      <c r="AD8" s="32"/>
      <c r="AE8" s="32"/>
      <c r="AF8" s="32"/>
      <c r="AG8" s="3">
        <v>3</v>
      </c>
      <c r="AH8" s="111" t="s">
        <v>259</v>
      </c>
    </row>
    <row r="9" spans="1:37" ht="16.5" customHeight="1" x14ac:dyDescent="0.2">
      <c r="A9" s="3">
        <v>4</v>
      </c>
      <c r="B9" s="5" t="s">
        <v>33</v>
      </c>
      <c r="C9" s="32"/>
      <c r="D9" s="32"/>
      <c r="E9" s="32"/>
      <c r="F9" s="32"/>
      <c r="G9" s="32"/>
      <c r="H9" s="32"/>
      <c r="I9" s="32"/>
      <c r="J9" s="32"/>
      <c r="K9" s="32"/>
      <c r="L9" s="32"/>
      <c r="M9" s="32"/>
      <c r="N9" s="32"/>
      <c r="O9" s="32"/>
      <c r="P9" s="32"/>
      <c r="Q9" s="32"/>
      <c r="R9" s="32" t="s">
        <v>33</v>
      </c>
      <c r="S9" s="32"/>
      <c r="T9" s="32"/>
      <c r="U9" s="32"/>
      <c r="V9" s="32"/>
      <c r="W9" s="32"/>
      <c r="X9" s="32"/>
      <c r="Y9" s="32"/>
      <c r="Z9" s="32"/>
      <c r="AA9" s="32"/>
      <c r="AB9" s="32"/>
      <c r="AC9" s="32"/>
      <c r="AD9" s="32"/>
      <c r="AE9" s="32"/>
      <c r="AF9" s="32"/>
      <c r="AG9" s="3">
        <v>4</v>
      </c>
      <c r="AH9" s="111" t="s">
        <v>259</v>
      </c>
    </row>
    <row r="10" spans="1:37" ht="16.5" customHeight="1" x14ac:dyDescent="0.2">
      <c r="A10" s="3">
        <v>5</v>
      </c>
      <c r="B10" s="5" t="s">
        <v>33</v>
      </c>
      <c r="C10" s="20"/>
      <c r="D10" s="20"/>
      <c r="E10" s="20"/>
      <c r="F10" s="20"/>
      <c r="G10" s="20"/>
      <c r="H10" s="20"/>
      <c r="I10" s="20"/>
      <c r="J10" s="20"/>
      <c r="K10" s="20"/>
      <c r="L10" s="20"/>
      <c r="M10" s="20"/>
      <c r="N10" s="427"/>
      <c r="O10" s="20"/>
      <c r="P10" s="20"/>
      <c r="Q10" s="20"/>
      <c r="R10" s="20"/>
      <c r="S10" s="20"/>
      <c r="T10" s="20"/>
      <c r="U10" s="20"/>
      <c r="V10" s="20"/>
      <c r="W10" s="20"/>
      <c r="X10" s="20"/>
      <c r="Y10" s="20"/>
      <c r="Z10" s="20"/>
      <c r="AA10" s="20"/>
      <c r="AB10" s="20"/>
      <c r="AC10" s="20"/>
      <c r="AD10" s="20"/>
      <c r="AE10" s="20"/>
      <c r="AF10" s="20"/>
      <c r="AG10" s="3">
        <v>5</v>
      </c>
      <c r="AH10" s="111" t="s">
        <v>259</v>
      </c>
      <c r="AJ10" s="5"/>
      <c r="AK10" s="5"/>
    </row>
    <row r="11" spans="1:37" ht="16.5" customHeight="1" x14ac:dyDescent="0.2">
      <c r="A11" s="3">
        <v>6</v>
      </c>
      <c r="B11" s="20"/>
      <c r="C11" s="20"/>
      <c r="D11" s="20"/>
      <c r="E11" s="20"/>
      <c r="F11" s="20"/>
      <c r="G11" s="20"/>
      <c r="H11" s="20"/>
      <c r="I11" s="20"/>
      <c r="J11" s="20"/>
      <c r="K11" s="20"/>
      <c r="L11" s="20"/>
      <c r="M11" s="20"/>
      <c r="N11" s="20"/>
      <c r="O11" s="20"/>
      <c r="P11" s="20"/>
      <c r="Q11" s="20"/>
      <c r="R11" s="20"/>
      <c r="S11" s="20"/>
      <c r="T11" s="294" t="s">
        <v>2992</v>
      </c>
      <c r="U11" s="294"/>
      <c r="V11" s="294"/>
      <c r="W11" s="294"/>
      <c r="X11" s="20"/>
      <c r="Y11" s="20"/>
      <c r="Z11" s="20"/>
      <c r="AA11" s="20"/>
      <c r="AB11" s="20"/>
      <c r="AC11" s="20"/>
      <c r="AD11" s="20"/>
      <c r="AE11" s="20"/>
      <c r="AF11" s="20"/>
      <c r="AG11" s="3">
        <v>6</v>
      </c>
      <c r="AH11" s="111" t="s">
        <v>259</v>
      </c>
      <c r="AJ11" s="5"/>
      <c r="AK11" s="5"/>
    </row>
    <row r="12" spans="1:37" ht="16.5" customHeight="1" x14ac:dyDescent="0.2">
      <c r="A12" s="3">
        <v>7</v>
      </c>
      <c r="B12" s="20"/>
      <c r="C12" s="20"/>
      <c r="D12" s="20"/>
      <c r="E12" s="20"/>
      <c r="G12" s="20"/>
      <c r="H12" s="20"/>
      <c r="I12" s="20"/>
      <c r="J12" s="20"/>
      <c r="K12" s="20"/>
      <c r="L12" s="20"/>
      <c r="M12" s="20"/>
      <c r="N12" s="20"/>
      <c r="O12" s="20"/>
      <c r="P12" s="20"/>
      <c r="Q12" s="20"/>
      <c r="R12" s="20"/>
      <c r="S12" s="20"/>
      <c r="T12" s="20"/>
      <c r="U12" s="20"/>
      <c r="V12" s="20"/>
      <c r="W12" s="20"/>
      <c r="X12" s="20"/>
      <c r="Y12" s="20"/>
      <c r="Z12" s="20"/>
      <c r="AA12" s="20"/>
      <c r="AB12" s="20"/>
      <c r="AG12" s="3">
        <v>7</v>
      </c>
      <c r="AH12" s="111" t="s">
        <v>259</v>
      </c>
      <c r="AJ12" s="5"/>
      <c r="AK12" s="5"/>
    </row>
    <row r="13" spans="1:37" ht="16.5" customHeight="1" x14ac:dyDescent="0.2">
      <c r="A13" s="8">
        <v>8</v>
      </c>
      <c r="B13" s="195" t="s">
        <v>2911</v>
      </c>
      <c r="C13" s="407" t="s">
        <v>3026</v>
      </c>
      <c r="D13" s="20"/>
      <c r="E13" s="20"/>
      <c r="F13" s="218" t="s">
        <v>3019</v>
      </c>
      <c r="G13" s="218" t="s">
        <v>3045</v>
      </c>
      <c r="H13" s="20"/>
      <c r="I13" s="216" t="s">
        <v>3021</v>
      </c>
      <c r="J13" s="20"/>
      <c r="K13" s="20"/>
      <c r="L13" s="195" t="s">
        <v>2746</v>
      </c>
      <c r="M13" s="20"/>
      <c r="N13" s="430" t="s">
        <v>3053</v>
      </c>
      <c r="O13" s="222"/>
      <c r="Q13" s="20"/>
      <c r="R13" s="20"/>
      <c r="S13" s="20"/>
      <c r="U13" s="407" t="s">
        <v>74</v>
      </c>
      <c r="V13" s="407"/>
      <c r="X13" s="20"/>
      <c r="Y13" s="103" t="s">
        <v>507</v>
      </c>
      <c r="Z13" s="103"/>
      <c r="AA13" s="20"/>
      <c r="AC13" s="218" t="s">
        <v>1853</v>
      </c>
      <c r="AD13" s="218"/>
      <c r="AE13" s="218"/>
      <c r="AF13" s="218"/>
      <c r="AG13" s="8">
        <v>8</v>
      </c>
      <c r="AH13" s="122"/>
      <c r="AJ13" s="5"/>
      <c r="AK13" s="5"/>
    </row>
    <row r="14" spans="1:37" ht="16.5" customHeight="1" x14ac:dyDescent="0.2">
      <c r="A14" s="8">
        <v>9</v>
      </c>
      <c r="E14" s="220" t="s">
        <v>249</v>
      </c>
      <c r="F14" s="220"/>
      <c r="I14" s="103" t="s">
        <v>8</v>
      </c>
      <c r="M14" s="195" t="s">
        <v>2992</v>
      </c>
      <c r="N14" s="426"/>
      <c r="O14" s="426"/>
      <c r="S14" s="20"/>
      <c r="X14" s="342"/>
      <c r="AA14" s="216" t="s">
        <v>3063</v>
      </c>
      <c r="AB14" s="216"/>
      <c r="AC14" s="216"/>
      <c r="AD14" s="362"/>
      <c r="AE14" s="362"/>
      <c r="AF14" s="430" t="s">
        <v>3076</v>
      </c>
      <c r="AG14" s="8">
        <v>9</v>
      </c>
      <c r="AH14" s="122"/>
      <c r="AJ14" s="5"/>
      <c r="AK14" s="5"/>
    </row>
    <row r="15" spans="1:37" ht="16.5" customHeight="1" x14ac:dyDescent="0.2">
      <c r="A15" s="8">
        <v>10</v>
      </c>
      <c r="B15" s="220" t="s">
        <v>3031</v>
      </c>
      <c r="C15" s="220"/>
      <c r="D15" s="220"/>
      <c r="E15" s="220"/>
      <c r="F15" s="218" t="s">
        <v>43</v>
      </c>
      <c r="G15" s="218"/>
      <c r="H15" s="218"/>
      <c r="I15" s="216" t="s">
        <v>2541</v>
      </c>
      <c r="J15" s="216"/>
      <c r="K15" s="20"/>
      <c r="L15" s="20"/>
      <c r="X15" s="20"/>
      <c r="Y15" s="20"/>
      <c r="Z15" s="20"/>
      <c r="AA15" s="20"/>
      <c r="AB15" s="20"/>
      <c r="AD15" s="20"/>
      <c r="AG15" s="8">
        <v>10</v>
      </c>
      <c r="AH15" s="122"/>
      <c r="AJ15" s="5"/>
      <c r="AK15" s="5"/>
    </row>
    <row r="16" spans="1:37" ht="16.5" customHeight="1" x14ac:dyDescent="0.2">
      <c r="A16" s="8">
        <v>11</v>
      </c>
      <c r="B16" s="216" t="s">
        <v>3034</v>
      </c>
      <c r="C16" s="216"/>
      <c r="D16" s="216"/>
      <c r="E16" s="216"/>
      <c r="F16" s="216"/>
      <c r="G16" s="216"/>
      <c r="H16" s="216"/>
      <c r="I16" s="216"/>
      <c r="J16" s="216"/>
      <c r="K16" s="216"/>
      <c r="L16" s="216"/>
      <c r="M16" s="216"/>
      <c r="N16" s="216"/>
      <c r="O16" s="216"/>
      <c r="P16" s="216"/>
      <c r="Q16" s="216"/>
      <c r="R16" s="20"/>
      <c r="S16" s="20"/>
      <c r="T16" s="20"/>
      <c r="U16" s="20"/>
      <c r="V16" s="20"/>
      <c r="W16" s="20"/>
      <c r="X16" s="103" t="s">
        <v>3023</v>
      </c>
      <c r="Y16" s="103"/>
      <c r="Z16" s="103"/>
      <c r="AA16" s="103"/>
      <c r="AB16" s="103"/>
      <c r="AC16" s="103"/>
      <c r="AE16" s="216" t="s">
        <v>2920</v>
      </c>
      <c r="AF16" s="216"/>
      <c r="AG16" s="8">
        <v>11</v>
      </c>
      <c r="AH16" s="122"/>
      <c r="AJ16" s="5"/>
      <c r="AK16" s="5"/>
    </row>
    <row r="17" spans="1:37" ht="16.5" customHeight="1" x14ac:dyDescent="0.2">
      <c r="A17" s="8">
        <v>12</v>
      </c>
      <c r="F17" s="216" t="s">
        <v>3024</v>
      </c>
      <c r="G17" s="216"/>
      <c r="H17" s="99"/>
      <c r="I17" s="195" t="s">
        <v>3044</v>
      </c>
      <c r="J17" s="195"/>
      <c r="K17" s="195"/>
      <c r="L17" s="195"/>
      <c r="M17" s="216"/>
      <c r="N17" s="216"/>
      <c r="O17" s="20"/>
      <c r="P17" s="20"/>
      <c r="Q17" s="20"/>
      <c r="R17" s="20"/>
      <c r="S17" s="20"/>
      <c r="T17" s="20"/>
      <c r="U17" s="20"/>
      <c r="V17" s="20"/>
      <c r="W17" s="20"/>
      <c r="X17" s="107" t="s">
        <v>3022</v>
      </c>
      <c r="Y17" s="107"/>
      <c r="Z17" s="107"/>
      <c r="AA17" s="107"/>
      <c r="AB17" s="107"/>
      <c r="AC17" s="107"/>
      <c r="AD17" s="103" t="s">
        <v>2324</v>
      </c>
      <c r="AE17" s="103"/>
      <c r="AG17" s="8">
        <v>12</v>
      </c>
      <c r="AH17" s="122"/>
      <c r="AJ17" s="5"/>
      <c r="AK17" s="5"/>
    </row>
    <row r="18" spans="1:37" ht="16.5" customHeight="1" x14ac:dyDescent="0.2">
      <c r="A18" s="8">
        <v>13</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8">
        <v>13</v>
      </c>
      <c r="AH18" s="107" t="s">
        <v>23</v>
      </c>
      <c r="AJ18" s="5"/>
      <c r="AK18" s="5"/>
    </row>
    <row r="19" spans="1:37" ht="16.5" customHeight="1" x14ac:dyDescent="0.2">
      <c r="A19" s="8">
        <v>14</v>
      </c>
      <c r="B19" s="140" t="s">
        <v>3071</v>
      </c>
      <c r="C19" s="140"/>
      <c r="D19" s="107"/>
      <c r="E19" s="107"/>
      <c r="F19" s="107"/>
      <c r="G19" s="107"/>
      <c r="H19" s="107">
        <v>1</v>
      </c>
      <c r="I19" s="107"/>
      <c r="J19" s="107"/>
      <c r="K19" s="107"/>
      <c r="L19" s="107"/>
      <c r="M19" s="107"/>
      <c r="N19" s="107"/>
      <c r="O19" s="107">
        <v>2</v>
      </c>
      <c r="P19" s="107"/>
      <c r="Q19" s="107"/>
      <c r="R19" s="107"/>
      <c r="S19" s="107"/>
      <c r="T19" s="107"/>
      <c r="U19" s="107"/>
      <c r="V19" s="107">
        <v>3</v>
      </c>
      <c r="W19" s="107"/>
      <c r="X19" s="107"/>
      <c r="Y19" s="406"/>
      <c r="Z19" s="406"/>
      <c r="AA19" s="107"/>
      <c r="AB19" s="107"/>
      <c r="AC19" s="107">
        <v>4</v>
      </c>
      <c r="AD19" s="107"/>
      <c r="AE19" s="107"/>
      <c r="AF19" s="406"/>
      <c r="AG19" s="8">
        <v>14</v>
      </c>
      <c r="AH19" s="108" t="s">
        <v>148</v>
      </c>
      <c r="AJ19" s="5"/>
      <c r="AK19" s="5"/>
    </row>
    <row r="20" spans="1:37" ht="16.5" customHeight="1" x14ac:dyDescent="0.2">
      <c r="A20" s="3">
        <v>15</v>
      </c>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3">
        <v>15</v>
      </c>
      <c r="AH20" s="109" t="s">
        <v>149</v>
      </c>
      <c r="AJ20" s="5"/>
      <c r="AK20" s="5"/>
    </row>
    <row r="21" spans="1:37" ht="16.5" customHeight="1" x14ac:dyDescent="0.2">
      <c r="A21" s="3">
        <v>16</v>
      </c>
      <c r="B21" s="20"/>
      <c r="C21" s="20"/>
      <c r="D21" s="20"/>
      <c r="E21" s="20"/>
      <c r="F21" s="20"/>
      <c r="G21" s="20"/>
      <c r="H21" s="20"/>
      <c r="I21" s="20"/>
      <c r="J21" s="20"/>
      <c r="K21" s="20"/>
      <c r="L21" s="20"/>
      <c r="M21" s="20"/>
      <c r="N21" s="20"/>
      <c r="R21" s="20"/>
      <c r="S21" s="20"/>
      <c r="T21" s="20"/>
      <c r="U21" s="20"/>
      <c r="V21" s="20"/>
      <c r="W21" s="20"/>
      <c r="X21" s="20"/>
      <c r="Y21" s="20"/>
      <c r="Z21" s="20"/>
      <c r="AA21" s="20"/>
      <c r="AB21" s="20"/>
      <c r="AC21" s="20"/>
      <c r="AD21" s="20"/>
      <c r="AE21" s="20"/>
      <c r="AF21" s="20"/>
      <c r="AG21" s="3">
        <v>16</v>
      </c>
      <c r="AH21" s="110" t="s">
        <v>42</v>
      </c>
      <c r="AJ21" s="5"/>
      <c r="AK21" s="5"/>
    </row>
    <row r="22" spans="1:37" ht="16.5" customHeight="1" x14ac:dyDescent="0.2">
      <c r="A22" s="97" t="s">
        <v>26</v>
      </c>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97" t="s">
        <v>26</v>
      </c>
      <c r="AH22" s="106" t="s">
        <v>24</v>
      </c>
      <c r="AJ22" s="5"/>
      <c r="AK22" s="5"/>
    </row>
    <row r="23" spans="1:37" ht="16.5" customHeight="1" x14ac:dyDescent="0.2">
      <c r="A23" s="3">
        <v>17</v>
      </c>
      <c r="B23" s="20"/>
      <c r="C23" s="20"/>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3">
        <v>17</v>
      </c>
      <c r="AH23" s="99" t="s">
        <v>322</v>
      </c>
      <c r="AJ23" s="5"/>
      <c r="AK23" s="5"/>
    </row>
    <row r="24" spans="1:37" ht="16.5" customHeight="1" x14ac:dyDescent="0.2">
      <c r="A24" s="97" t="s">
        <v>27</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97" t="s">
        <v>27</v>
      </c>
      <c r="AH24" s="54" t="s">
        <v>25</v>
      </c>
      <c r="AJ24" s="5"/>
      <c r="AK24" s="5"/>
    </row>
    <row r="25" spans="1:37" ht="16.5" customHeight="1" x14ac:dyDescent="0.2">
      <c r="A25" s="3">
        <v>18</v>
      </c>
      <c r="B25" s="20"/>
      <c r="C25" s="20"/>
      <c r="D25" s="20"/>
      <c r="E25" s="20"/>
      <c r="F25" s="20"/>
      <c r="G25" s="20"/>
      <c r="H25" s="20"/>
      <c r="I25" s="20"/>
      <c r="J25" s="20"/>
      <c r="K25" s="20"/>
      <c r="L25" s="20"/>
      <c r="M25" s="20"/>
      <c r="N25" s="20"/>
      <c r="O25" s="20"/>
      <c r="P25" s="20"/>
      <c r="Q25" s="20"/>
      <c r="S25" s="20"/>
      <c r="T25" s="20"/>
      <c r="U25" s="20"/>
      <c r="V25" s="20"/>
      <c r="W25" s="20"/>
      <c r="X25" s="20"/>
      <c r="Y25" s="20"/>
      <c r="Z25" s="20"/>
      <c r="AA25" s="20"/>
      <c r="AB25" s="20"/>
      <c r="AC25" s="20"/>
      <c r="AD25" s="20"/>
      <c r="AE25" s="20"/>
      <c r="AF25" s="20"/>
      <c r="AG25" s="3">
        <v>18</v>
      </c>
      <c r="AH25" s="34" t="s">
        <v>150</v>
      </c>
      <c r="AJ25" s="5"/>
      <c r="AK25" s="5"/>
    </row>
    <row r="26" spans="1:37" ht="16.5" customHeight="1" x14ac:dyDescent="0.2">
      <c r="A26" s="97" t="s">
        <v>28</v>
      </c>
      <c r="B26" s="132" t="s">
        <v>362</v>
      </c>
      <c r="C26" s="20"/>
      <c r="D26" s="20"/>
      <c r="E26" s="20"/>
      <c r="F26" s="20"/>
      <c r="G26" s="20"/>
      <c r="H26" s="20"/>
      <c r="I26" s="20"/>
      <c r="J26" s="20"/>
      <c r="K26" s="20"/>
      <c r="L26" s="20"/>
      <c r="M26" s="20"/>
      <c r="N26" s="20"/>
      <c r="R26" s="20"/>
      <c r="S26" s="20"/>
      <c r="T26" s="132" t="s">
        <v>362</v>
      </c>
      <c r="U26" s="20"/>
      <c r="V26" s="20"/>
      <c r="W26" s="20"/>
      <c r="X26" s="20"/>
      <c r="Y26" s="20"/>
      <c r="Z26" s="20"/>
      <c r="AA26" s="20"/>
      <c r="AB26" s="20"/>
      <c r="AC26" s="20"/>
      <c r="AD26" s="20"/>
      <c r="AE26" s="20"/>
      <c r="AF26" s="20"/>
      <c r="AG26" s="97" t="s">
        <v>28</v>
      </c>
      <c r="AH26"/>
      <c r="AJ26" s="5"/>
      <c r="AK26" s="5"/>
    </row>
    <row r="27" spans="1:37" ht="16.5" customHeight="1" x14ac:dyDescent="0.2">
      <c r="A27" s="27">
        <v>19</v>
      </c>
      <c r="B27" s="20"/>
      <c r="D27" s="20"/>
      <c r="E27" s="20"/>
      <c r="F27" s="218" t="s">
        <v>3040</v>
      </c>
      <c r="G27" s="218"/>
      <c r="H27" s="20"/>
      <c r="I27" s="216" t="s">
        <v>3021</v>
      </c>
      <c r="J27" s="20"/>
      <c r="K27" s="20"/>
      <c r="L27" s="20"/>
      <c r="M27" s="20"/>
      <c r="N27" s="216" t="s">
        <v>3054</v>
      </c>
      <c r="P27" s="195" t="s">
        <v>3041</v>
      </c>
      <c r="Q27" s="216" t="s">
        <v>1581</v>
      </c>
      <c r="R27" s="20"/>
      <c r="S27" s="20"/>
      <c r="T27" s="20"/>
      <c r="U27" s="20"/>
      <c r="V27" s="209" t="s">
        <v>1208</v>
      </c>
      <c r="W27" s="207"/>
      <c r="X27" s="207"/>
      <c r="Y27" s="207"/>
      <c r="Z27" s="207"/>
      <c r="AA27" s="207"/>
      <c r="AB27" s="207"/>
      <c r="AC27" s="207"/>
      <c r="AD27" s="140"/>
      <c r="AE27" s="207"/>
      <c r="AF27" s="207"/>
      <c r="AG27" s="27">
        <v>19</v>
      </c>
      <c r="AH27" s="27"/>
      <c r="AJ27" s="5"/>
      <c r="AK27" s="5"/>
    </row>
    <row r="28" spans="1:37" ht="16.5" customHeight="1" x14ac:dyDescent="0.2">
      <c r="A28" s="8">
        <v>20</v>
      </c>
      <c r="C28" s="103" t="s">
        <v>929</v>
      </c>
      <c r="D28" s="103"/>
      <c r="E28" s="103"/>
      <c r="F28" s="103"/>
      <c r="G28" s="103"/>
      <c r="H28" s="103"/>
      <c r="I28" s="103"/>
      <c r="J28" s="103"/>
      <c r="K28" s="20"/>
      <c r="L28" s="20"/>
      <c r="S28" s="218" t="s">
        <v>2602</v>
      </c>
      <c r="T28" s="218"/>
      <c r="U28" s="218"/>
      <c r="V28" s="218"/>
      <c r="W28" s="218"/>
      <c r="AC28" s="216" t="s">
        <v>2918</v>
      </c>
      <c r="AD28" s="216"/>
      <c r="AE28" s="216"/>
      <c r="AF28" s="216"/>
      <c r="AG28" s="27">
        <v>20</v>
      </c>
      <c r="AH28" s="27">
        <f ca="1">ALERTS!E51</f>
        <v>0</v>
      </c>
      <c r="AJ28" s="5"/>
      <c r="AK28" s="5"/>
    </row>
    <row r="29" spans="1:37" ht="16.5" customHeight="1" x14ac:dyDescent="0.2">
      <c r="A29" s="8">
        <v>21</v>
      </c>
      <c r="B29" s="20"/>
      <c r="C29" s="216" t="s">
        <v>2958</v>
      </c>
      <c r="D29" s="20"/>
      <c r="E29" s="20"/>
      <c r="F29" s="218" t="s">
        <v>2500</v>
      </c>
      <c r="G29" s="218"/>
      <c r="H29" s="218" t="s">
        <v>835</v>
      </c>
      <c r="I29" s="218"/>
      <c r="J29" s="20"/>
      <c r="K29" s="20"/>
      <c r="L29" s="20"/>
      <c r="M29" s="20"/>
      <c r="N29" s="20"/>
      <c r="O29" s="428"/>
      <c r="P29" s="20"/>
      <c r="R29" s="20"/>
      <c r="S29" s="20"/>
      <c r="T29" s="20"/>
      <c r="U29" s="20"/>
      <c r="V29" s="20"/>
      <c r="W29" s="103" t="s">
        <v>2671</v>
      </c>
      <c r="X29" s="20"/>
      <c r="Y29" s="20"/>
      <c r="Z29" s="20"/>
      <c r="AA29" s="20"/>
      <c r="AB29" s="20"/>
      <c r="AD29" s="216" t="s">
        <v>2919</v>
      </c>
      <c r="AE29" s="216"/>
      <c r="AF29" s="216"/>
      <c r="AG29" s="8">
        <v>21</v>
      </c>
      <c r="AH29" s="27">
        <f ca="1">ALERTS!E52</f>
        <v>0</v>
      </c>
      <c r="AJ29" s="5"/>
      <c r="AK29" s="5"/>
    </row>
    <row r="30" spans="1:37" ht="16.5" customHeight="1" x14ac:dyDescent="0.2">
      <c r="A30" s="3">
        <v>22</v>
      </c>
      <c r="B30" s="141" t="s">
        <v>966</v>
      </c>
      <c r="D30" s="141" t="s">
        <v>966</v>
      </c>
      <c r="E30" s="32"/>
      <c r="F30" s="141" t="s">
        <v>966</v>
      </c>
      <c r="H30" s="141" t="s">
        <v>966</v>
      </c>
      <c r="J30" s="20"/>
      <c r="L30" s="141" t="s">
        <v>966</v>
      </c>
      <c r="N30" s="424" t="s">
        <v>966</v>
      </c>
      <c r="P30" s="141" t="s">
        <v>966</v>
      </c>
      <c r="Q30" s="32"/>
      <c r="R30" s="141" t="s">
        <v>966</v>
      </c>
      <c r="T30" s="141" t="s">
        <v>966</v>
      </c>
      <c r="V30" s="141" t="s">
        <v>966</v>
      </c>
      <c r="Y30" s="20"/>
      <c r="Z30" s="20"/>
      <c r="AB30" s="141" t="s">
        <v>966</v>
      </c>
      <c r="AC30" s="20"/>
      <c r="AD30" s="141" t="s">
        <v>966</v>
      </c>
      <c r="AF30" s="141" t="s">
        <v>966</v>
      </c>
      <c r="AG30" s="3">
        <v>22</v>
      </c>
      <c r="AH30" s="27">
        <f ca="1">ALERTS!E53</f>
        <v>0</v>
      </c>
      <c r="AJ30" s="5"/>
      <c r="AK30" s="5"/>
    </row>
    <row r="31" spans="1:37" s="63" customFormat="1" ht="16.5" customHeight="1" x14ac:dyDescent="0.2">
      <c r="A31" s="2" t="s">
        <v>6</v>
      </c>
      <c r="B31" s="60" t="str">
        <f>B3</f>
        <v>Mon</v>
      </c>
      <c r="C31" s="60" t="str">
        <f t="shared" ref="C31:AF31" si="0">C3</f>
        <v>Tue</v>
      </c>
      <c r="D31" s="60" t="str">
        <f t="shared" si="0"/>
        <v>Wed</v>
      </c>
      <c r="E31" s="60" t="str">
        <f t="shared" si="0"/>
        <v>Thu</v>
      </c>
      <c r="F31" s="60" t="str">
        <f t="shared" si="0"/>
        <v>Fri</v>
      </c>
      <c r="G31" s="60" t="str">
        <f t="shared" si="0"/>
        <v>Sat</v>
      </c>
      <c r="H31" s="60" t="str">
        <f t="shared" si="0"/>
        <v>Sun</v>
      </c>
      <c r="I31" s="60" t="str">
        <f t="shared" si="0"/>
        <v>Mon</v>
      </c>
      <c r="J31" s="60" t="str">
        <f t="shared" si="0"/>
        <v>Tue</v>
      </c>
      <c r="K31" s="60" t="str">
        <f t="shared" si="0"/>
        <v>Wed</v>
      </c>
      <c r="L31" s="60" t="str">
        <f t="shared" si="0"/>
        <v>Thu</v>
      </c>
      <c r="M31" s="60" t="str">
        <f t="shared" si="0"/>
        <v>Fri</v>
      </c>
      <c r="N31" s="60" t="str">
        <f t="shared" si="0"/>
        <v>Sat</v>
      </c>
      <c r="O31" s="60" t="str">
        <f t="shared" si="0"/>
        <v>Sun</v>
      </c>
      <c r="P31" s="60" t="str">
        <f t="shared" si="0"/>
        <v>Mon</v>
      </c>
      <c r="Q31" s="60" t="str">
        <f t="shared" si="0"/>
        <v>Tue</v>
      </c>
      <c r="R31" s="60" t="str">
        <f t="shared" si="0"/>
        <v>Wed</v>
      </c>
      <c r="S31" s="60" t="str">
        <f t="shared" si="0"/>
        <v>Thu</v>
      </c>
      <c r="T31" s="60" t="str">
        <f t="shared" si="0"/>
        <v>Fri</v>
      </c>
      <c r="U31" s="60" t="str">
        <f t="shared" si="0"/>
        <v>Sat</v>
      </c>
      <c r="V31" s="60" t="str">
        <f t="shared" si="0"/>
        <v>Sun</v>
      </c>
      <c r="W31" s="60" t="str">
        <f t="shared" si="0"/>
        <v>Mon</v>
      </c>
      <c r="X31" s="60" t="str">
        <f t="shared" si="0"/>
        <v>Tue</v>
      </c>
      <c r="Y31" s="67" t="str">
        <f t="shared" si="0"/>
        <v>Wed</v>
      </c>
      <c r="Z31" s="67" t="str">
        <f t="shared" si="0"/>
        <v>Thu</v>
      </c>
      <c r="AA31" s="67" t="str">
        <f t="shared" si="0"/>
        <v>Fri</v>
      </c>
      <c r="AB31" s="67" t="str">
        <f t="shared" si="0"/>
        <v>Sat</v>
      </c>
      <c r="AC31" s="67" t="str">
        <f t="shared" si="0"/>
        <v>Sun</v>
      </c>
      <c r="AD31" s="67" t="str">
        <f t="shared" si="0"/>
        <v>Mon</v>
      </c>
      <c r="AE31" s="67" t="str">
        <f t="shared" si="0"/>
        <v>Tue</v>
      </c>
      <c r="AF31" s="67" t="str">
        <f t="shared" si="0"/>
        <v>Wed</v>
      </c>
      <c r="AG31" s="2" t="s">
        <v>6</v>
      </c>
      <c r="AI31" s="64"/>
    </row>
    <row r="32" spans="1:37" s="12" customFormat="1" ht="16.5" customHeight="1" x14ac:dyDescent="0.2">
      <c r="A32" s="1" t="s">
        <v>7</v>
      </c>
      <c r="B32" s="60">
        <v>1</v>
      </c>
      <c r="C32" s="60">
        <v>2</v>
      </c>
      <c r="D32" s="60">
        <v>3</v>
      </c>
      <c r="E32" s="60">
        <v>4</v>
      </c>
      <c r="F32" s="60">
        <v>5</v>
      </c>
      <c r="G32" s="60">
        <v>6</v>
      </c>
      <c r="H32" s="60">
        <v>7</v>
      </c>
      <c r="I32" s="60">
        <v>8</v>
      </c>
      <c r="J32" s="60">
        <v>9</v>
      </c>
      <c r="K32" s="60">
        <v>10</v>
      </c>
      <c r="L32" s="60">
        <v>11</v>
      </c>
      <c r="M32" s="60">
        <v>12</v>
      </c>
      <c r="N32" s="60">
        <v>13</v>
      </c>
      <c r="O32" s="60">
        <v>14</v>
      </c>
      <c r="P32" s="60">
        <v>15</v>
      </c>
      <c r="Q32" s="60">
        <v>16</v>
      </c>
      <c r="R32" s="60">
        <v>17</v>
      </c>
      <c r="S32" s="60">
        <v>18</v>
      </c>
      <c r="T32" s="60">
        <v>19</v>
      </c>
      <c r="U32" s="60">
        <v>20</v>
      </c>
      <c r="V32" s="60">
        <v>21</v>
      </c>
      <c r="W32" s="60">
        <v>22</v>
      </c>
      <c r="X32" s="60">
        <v>23</v>
      </c>
      <c r="Y32" s="68">
        <v>24</v>
      </c>
      <c r="Z32" s="68">
        <v>25</v>
      </c>
      <c r="AA32" s="68">
        <v>26</v>
      </c>
      <c r="AB32" s="68">
        <v>27</v>
      </c>
      <c r="AC32" s="68">
        <v>28</v>
      </c>
      <c r="AD32" s="68">
        <v>29</v>
      </c>
      <c r="AE32" s="68">
        <v>30</v>
      </c>
      <c r="AF32" s="68">
        <v>31</v>
      </c>
      <c r="AG32" s="1" t="s">
        <v>7</v>
      </c>
      <c r="AI32" s="65"/>
    </row>
    <row r="33" spans="1:47" s="32" customFormat="1" ht="16.5" customHeight="1" x14ac:dyDescent="0.2">
      <c r="A33" s="40">
        <v>23</v>
      </c>
      <c r="B33" s="216" t="s">
        <v>1905</v>
      </c>
      <c r="C33" s="216"/>
      <c r="D33" s="216"/>
      <c r="E33" s="216"/>
      <c r="F33" s="216"/>
      <c r="G33" s="216">
        <v>1</v>
      </c>
      <c r="H33" s="216"/>
      <c r="I33" s="216"/>
      <c r="J33" s="216"/>
      <c r="K33" s="216"/>
      <c r="L33" s="216"/>
      <c r="M33" s="216"/>
      <c r="N33" s="216">
        <v>2</v>
      </c>
      <c r="O33" s="216" t="s">
        <v>1423</v>
      </c>
      <c r="P33" s="216"/>
      <c r="Q33" s="216"/>
      <c r="R33" s="216"/>
      <c r="S33" s="224" t="s">
        <v>3066</v>
      </c>
      <c r="T33" s="224"/>
      <c r="U33" s="224"/>
      <c r="V33" s="224"/>
      <c r="W33" s="224"/>
      <c r="X33" s="224"/>
      <c r="Y33" s="224"/>
      <c r="Z33" s="224"/>
      <c r="AA33" s="224"/>
      <c r="AB33" s="224">
        <v>4</v>
      </c>
      <c r="AC33" s="224"/>
      <c r="AD33" s="410" t="s">
        <v>76</v>
      </c>
      <c r="AE33" s="10"/>
      <c r="AF33" s="10"/>
      <c r="AG33" s="40">
        <v>23</v>
      </c>
      <c r="AH33" s="11"/>
    </row>
    <row r="34" spans="1:47" ht="16.5" customHeight="1" x14ac:dyDescent="0.2">
      <c r="A34" s="40" t="s">
        <v>32</v>
      </c>
      <c r="B34" s="139" t="s">
        <v>386</v>
      </c>
      <c r="C34" s="140"/>
      <c r="D34" s="140"/>
      <c r="E34" s="140"/>
      <c r="F34" s="140"/>
      <c r="G34" s="140"/>
      <c r="H34" s="140"/>
      <c r="I34" s="140"/>
      <c r="J34" s="140"/>
      <c r="K34" s="140"/>
      <c r="L34" s="140"/>
      <c r="M34" s="207" t="s">
        <v>3060</v>
      </c>
      <c r="N34" s="207"/>
      <c r="O34" s="207"/>
      <c r="P34" s="140"/>
      <c r="Q34" s="140"/>
      <c r="R34" s="140"/>
      <c r="S34" s="140"/>
      <c r="T34" s="140"/>
      <c r="U34" s="140"/>
      <c r="V34" s="140"/>
      <c r="W34" s="140"/>
      <c r="X34" s="140"/>
      <c r="Y34" s="140"/>
      <c r="Z34" s="140"/>
      <c r="AA34" s="140"/>
      <c r="AB34" s="140"/>
      <c r="AC34" s="140"/>
      <c r="AD34" s="140"/>
      <c r="AE34" s="140"/>
      <c r="AF34" s="140"/>
      <c r="AG34" s="40" t="s">
        <v>32</v>
      </c>
      <c r="AJ34" s="5"/>
      <c r="AK34" s="5"/>
    </row>
    <row r="35" spans="1:47" ht="16.5" customHeight="1" x14ac:dyDescent="0.25">
      <c r="A35" s="8">
        <v>24</v>
      </c>
      <c r="B35" s="216" t="s">
        <v>3046</v>
      </c>
      <c r="C35" s="21"/>
      <c r="D35" s="21"/>
      <c r="E35" s="21"/>
      <c r="F35" s="21"/>
      <c r="G35" s="21"/>
      <c r="H35" s="21"/>
      <c r="I35" s="407" t="s">
        <v>3048</v>
      </c>
      <c r="J35" s="407"/>
      <c r="K35" s="407"/>
      <c r="L35" s="407"/>
      <c r="M35" s="407"/>
      <c r="N35" s="407"/>
      <c r="O35" s="407"/>
      <c r="P35" s="407" t="s">
        <v>3065</v>
      </c>
      <c r="Q35" s="407"/>
      <c r="R35" s="407"/>
      <c r="T35" s="195" t="s">
        <v>1719</v>
      </c>
      <c r="U35" s="195"/>
      <c r="V35" s="195"/>
      <c r="W35" s="195"/>
      <c r="X35" s="195"/>
      <c r="Y35" s="195"/>
      <c r="Z35" s="195"/>
      <c r="AA35" s="195"/>
      <c r="AB35" s="195"/>
      <c r="AC35" s="195"/>
      <c r="AG35" s="8">
        <v>24</v>
      </c>
      <c r="AH35" s="35" t="s">
        <v>79</v>
      </c>
      <c r="AJ35" s="5"/>
      <c r="AK35" s="5"/>
    </row>
    <row r="36" spans="1:47" ht="16.5" customHeight="1" x14ac:dyDescent="0.25">
      <c r="A36" s="8">
        <v>25</v>
      </c>
      <c r="B36" s="216" t="s">
        <v>2135</v>
      </c>
      <c r="C36" s="216"/>
      <c r="D36" s="216"/>
      <c r="E36" s="216"/>
      <c r="F36" s="216"/>
      <c r="G36" s="216"/>
      <c r="H36" s="216" t="s">
        <v>2700</v>
      </c>
      <c r="I36" s="216"/>
      <c r="J36" s="216"/>
      <c r="K36" s="216"/>
      <c r="L36" s="216"/>
      <c r="M36" s="216"/>
      <c r="N36" s="216">
        <v>1</v>
      </c>
      <c r="O36" s="407" t="s">
        <v>3064</v>
      </c>
      <c r="P36" s="407"/>
      <c r="Q36" s="407"/>
      <c r="R36" s="407"/>
      <c r="S36" s="407"/>
      <c r="T36" s="140"/>
      <c r="U36" s="140"/>
      <c r="V36" s="140"/>
      <c r="W36" s="140"/>
      <c r="X36" s="140"/>
      <c r="Y36" s="140"/>
      <c r="Z36" s="140"/>
      <c r="AA36" s="140"/>
      <c r="AB36" s="140"/>
      <c r="AC36" s="140"/>
      <c r="AD36" s="140"/>
      <c r="AE36" s="140"/>
      <c r="AF36" s="140"/>
      <c r="AG36" s="8">
        <v>25</v>
      </c>
      <c r="AH36" s="36">
        <f ca="1">TODAY()</f>
        <v>45692</v>
      </c>
      <c r="AJ36" s="5"/>
      <c r="AK36" s="5"/>
    </row>
    <row r="37" spans="1:47" ht="16.5" customHeight="1" x14ac:dyDescent="0.2">
      <c r="A37" s="8">
        <v>26</v>
      </c>
      <c r="B37" s="195" t="s">
        <v>3055</v>
      </c>
      <c r="C37" s="195"/>
      <c r="D37" s="216" t="s">
        <v>1107</v>
      </c>
      <c r="E37" s="216"/>
      <c r="F37" s="216"/>
      <c r="G37" s="216"/>
      <c r="H37" s="216"/>
      <c r="I37" s="216"/>
      <c r="J37" s="216"/>
      <c r="K37" s="216" t="s">
        <v>1107</v>
      </c>
      <c r="L37" s="216"/>
      <c r="M37" s="216"/>
      <c r="N37" s="216"/>
      <c r="O37" s="216"/>
      <c r="P37" s="216"/>
      <c r="Q37" s="216"/>
      <c r="R37" s="95" t="s">
        <v>3056</v>
      </c>
      <c r="S37" s="95"/>
      <c r="T37" s="95"/>
      <c r="U37" s="21"/>
      <c r="X37" s="410" t="s">
        <v>3072</v>
      </c>
      <c r="Y37" s="410"/>
      <c r="Z37" s="410"/>
      <c r="AA37" s="410"/>
      <c r="AB37" s="410"/>
      <c r="AC37" s="410"/>
      <c r="AD37" s="410"/>
      <c r="AE37" s="410"/>
      <c r="AF37" s="410"/>
      <c r="AG37" s="8">
        <v>26</v>
      </c>
      <c r="AH37" s="32"/>
      <c r="AJ37" s="32"/>
      <c r="AK37" s="32"/>
      <c r="AL37" s="32"/>
    </row>
    <row r="38" spans="1:47" ht="16.5" customHeight="1" x14ac:dyDescent="0.2">
      <c r="A38" s="3">
        <v>27</v>
      </c>
      <c r="B38" s="216" t="s">
        <v>597</v>
      </c>
      <c r="C38" s="216"/>
      <c r="D38" s="216"/>
      <c r="E38" s="216"/>
      <c r="F38" s="216"/>
      <c r="G38" s="216"/>
      <c r="H38" s="216">
        <v>3</v>
      </c>
      <c r="I38" s="216"/>
      <c r="J38" s="216"/>
      <c r="K38" s="216"/>
      <c r="L38" s="216"/>
      <c r="M38" s="216"/>
      <c r="N38" s="216"/>
      <c r="O38" s="216">
        <v>4</v>
      </c>
      <c r="P38" s="407" t="s">
        <v>597</v>
      </c>
      <c r="Q38" s="407"/>
      <c r="R38" s="407"/>
      <c r="S38" s="407"/>
      <c r="T38" s="224"/>
      <c r="U38" s="224"/>
      <c r="V38" s="224"/>
      <c r="W38" s="224"/>
      <c r="X38" s="224"/>
      <c r="Y38" s="224"/>
      <c r="Z38" s="224"/>
      <c r="AA38" s="224"/>
      <c r="AB38" s="224"/>
      <c r="AC38" s="224"/>
      <c r="AD38" s="224"/>
      <c r="AE38" s="224"/>
      <c r="AF38" s="224"/>
      <c r="AG38" s="3">
        <v>27</v>
      </c>
      <c r="AH38" s="32"/>
      <c r="AJ38" s="32"/>
      <c r="AK38" s="32"/>
      <c r="AL38" s="32"/>
      <c r="AM38" s="60"/>
      <c r="AN38" s="60"/>
      <c r="AO38" s="60"/>
      <c r="AP38" s="60"/>
      <c r="AQ38" s="60"/>
      <c r="AR38" s="60"/>
      <c r="AS38" s="60"/>
      <c r="AT38" s="60"/>
      <c r="AU38" s="60"/>
    </row>
    <row r="39" spans="1:47" ht="16.5" customHeight="1" x14ac:dyDescent="0.2">
      <c r="A39" s="8">
        <v>28</v>
      </c>
      <c r="B39" s="229" t="s">
        <v>2492</v>
      </c>
      <c r="D39" s="21"/>
      <c r="E39" s="21"/>
      <c r="F39" s="218" t="s">
        <v>3043</v>
      </c>
      <c r="G39" s="410"/>
      <c r="H39" s="21"/>
      <c r="I39" s="407" t="s">
        <v>1393</v>
      </c>
      <c r="J39" s="21"/>
      <c r="K39" s="21"/>
      <c r="L39" s="407" t="s">
        <v>2844</v>
      </c>
      <c r="M39" s="408"/>
      <c r="N39" s="410" t="s">
        <v>68</v>
      </c>
      <c r="O39" s="21"/>
      <c r="P39" s="21"/>
      <c r="Q39" s="21"/>
      <c r="R39" s="21"/>
      <c r="S39" s="429" t="s">
        <v>3051</v>
      </c>
      <c r="T39" s="21"/>
      <c r="X39" s="407" t="s">
        <v>2983</v>
      </c>
      <c r="Y39" s="407"/>
      <c r="Z39" s="407"/>
      <c r="AA39" s="407"/>
      <c r="AB39" s="407"/>
      <c r="AC39" s="407"/>
      <c r="AD39" s="407"/>
      <c r="AE39" s="407"/>
      <c r="AF39" s="407"/>
      <c r="AG39" s="8">
        <v>28</v>
      </c>
      <c r="AH39" s="32"/>
      <c r="AJ39" s="32"/>
      <c r="AK39" s="32"/>
      <c r="AL39" s="32"/>
      <c r="AM39" s="60"/>
      <c r="AN39" s="60"/>
      <c r="AO39" s="60"/>
      <c r="AP39" s="60"/>
      <c r="AQ39" s="60"/>
      <c r="AR39" s="60"/>
      <c r="AS39" s="60"/>
      <c r="AT39" s="60"/>
      <c r="AU39" s="60"/>
    </row>
    <row r="40" spans="1:47" ht="16.5" customHeight="1" x14ac:dyDescent="0.2">
      <c r="A40" s="8">
        <v>29</v>
      </c>
      <c r="B40" s="216" t="s">
        <v>611</v>
      </c>
      <c r="C40" s="216"/>
      <c r="D40" s="216"/>
      <c r="E40" s="216"/>
      <c r="F40" s="216"/>
      <c r="G40" s="216" t="s">
        <v>805</v>
      </c>
      <c r="H40" s="216"/>
      <c r="I40" s="216"/>
      <c r="J40" s="216"/>
      <c r="K40" s="216"/>
      <c r="L40" s="216"/>
      <c r="M40" s="216"/>
      <c r="N40" s="216" t="s">
        <v>3057</v>
      </c>
      <c r="O40" s="216"/>
      <c r="P40" s="216"/>
      <c r="Q40" s="216"/>
      <c r="R40" s="216"/>
      <c r="S40" s="216"/>
      <c r="T40" s="216"/>
      <c r="U40" s="216" t="s">
        <v>3059</v>
      </c>
      <c r="V40" s="216"/>
      <c r="W40" s="216"/>
      <c r="X40" s="216"/>
      <c r="Y40" s="140" t="s">
        <v>3058</v>
      </c>
      <c r="Z40" s="140"/>
      <c r="AA40" s="140"/>
      <c r="AB40" s="140"/>
      <c r="AC40" s="140"/>
      <c r="AD40" s="140"/>
      <c r="AE40" s="140"/>
      <c r="AF40" s="140"/>
      <c r="AG40" s="8">
        <v>29</v>
      </c>
      <c r="AH40" s="44" t="s">
        <v>259</v>
      </c>
      <c r="AJ40" s="5"/>
      <c r="AK40" s="5"/>
    </row>
    <row r="41" spans="1:47" ht="16.5" customHeight="1" x14ac:dyDescent="0.2">
      <c r="A41" s="8">
        <v>30</v>
      </c>
      <c r="B41" s="216" t="s">
        <v>2797</v>
      </c>
      <c r="C41" s="216"/>
      <c r="D41" s="216"/>
      <c r="E41" s="216"/>
      <c r="F41" s="216"/>
      <c r="G41" s="216">
        <v>1</v>
      </c>
      <c r="H41" s="216"/>
      <c r="I41" s="216"/>
      <c r="J41" s="216"/>
      <c r="K41" s="216"/>
      <c r="L41" s="216"/>
      <c r="M41" s="216"/>
      <c r="N41" s="216">
        <v>2</v>
      </c>
      <c r="O41" s="216"/>
      <c r="P41" s="216"/>
      <c r="Q41" s="216"/>
      <c r="R41" s="216"/>
      <c r="S41" s="216"/>
      <c r="T41" s="224"/>
      <c r="U41" s="224">
        <v>3</v>
      </c>
      <c r="V41" s="224"/>
      <c r="W41" s="224"/>
      <c r="X41" s="224"/>
      <c r="Y41" s="224"/>
      <c r="Z41" s="224"/>
      <c r="AA41" s="224"/>
      <c r="AB41" s="224">
        <v>4</v>
      </c>
      <c r="AC41" s="224"/>
      <c r="AD41" s="407"/>
      <c r="AE41" s="407"/>
      <c r="AF41" s="407"/>
      <c r="AG41" s="8">
        <v>30</v>
      </c>
      <c r="AH41" s="44" t="s">
        <v>259</v>
      </c>
      <c r="AJ41" s="5"/>
      <c r="AK41" s="5"/>
    </row>
    <row r="42" spans="1:47" ht="16.5" customHeight="1" x14ac:dyDescent="0.2">
      <c r="A42" s="8">
        <v>31</v>
      </c>
      <c r="B42" s="407" t="s">
        <v>3039</v>
      </c>
      <c r="C42" s="407"/>
      <c r="D42" s="407"/>
      <c r="E42" s="407"/>
      <c r="F42" s="407"/>
      <c r="G42" s="407"/>
      <c r="S42" s="103" t="s">
        <v>2821</v>
      </c>
      <c r="T42" s="103"/>
      <c r="X42" s="216" t="s">
        <v>3052</v>
      </c>
      <c r="Y42" s="216"/>
      <c r="Z42" s="216"/>
      <c r="AA42" s="216"/>
      <c r="AG42" s="8">
        <v>31</v>
      </c>
      <c r="AH42" s="44" t="s">
        <v>259</v>
      </c>
      <c r="AJ42" s="5"/>
      <c r="AK42" s="5"/>
    </row>
    <row r="43" spans="1:47" ht="16.5" customHeight="1" x14ac:dyDescent="0.2">
      <c r="A43" s="8">
        <v>32</v>
      </c>
      <c r="B43" s="410" t="s">
        <v>3029</v>
      </c>
      <c r="C43" s="410"/>
      <c r="D43" s="21"/>
      <c r="E43" s="21"/>
      <c r="F43" s="407" t="s">
        <v>581</v>
      </c>
      <c r="G43" s="407"/>
      <c r="H43" s="407"/>
      <c r="I43" s="407"/>
      <c r="J43" s="407"/>
      <c r="K43" s="407"/>
      <c r="L43" s="407"/>
      <c r="M43" s="407"/>
      <c r="N43" s="407"/>
      <c r="T43" s="410" t="s">
        <v>3069</v>
      </c>
      <c r="U43" s="410"/>
      <c r="AG43" s="8">
        <v>32</v>
      </c>
      <c r="AH43" s="44" t="s">
        <v>259</v>
      </c>
      <c r="AJ43" s="5"/>
      <c r="AK43" s="5"/>
    </row>
    <row r="44" spans="1:47" ht="16.5" customHeight="1" x14ac:dyDescent="0.2">
      <c r="A44" s="8">
        <v>33</v>
      </c>
      <c r="B44" s="410" t="s">
        <v>3028</v>
      </c>
      <c r="C44" s="410"/>
      <c r="D44" s="21"/>
      <c r="E44" s="21"/>
      <c r="F44" s="410" t="s">
        <v>45</v>
      </c>
      <c r="G44" s="407" t="s">
        <v>3012</v>
      </c>
      <c r="H44" s="21"/>
      <c r="I44" s="218" t="s">
        <v>520</v>
      </c>
      <c r="J44" s="21"/>
      <c r="K44" s="21"/>
      <c r="L44" s="410" t="s">
        <v>3018</v>
      </c>
      <c r="M44" s="95"/>
      <c r="N44" s="21"/>
      <c r="O44" s="21"/>
      <c r="P44" s="21"/>
      <c r="Q44" s="21"/>
      <c r="R44" s="21"/>
      <c r="S44" s="21"/>
      <c r="T44" s="21"/>
      <c r="U44" s="21"/>
      <c r="V44" s="437" t="s">
        <v>3030</v>
      </c>
      <c r="W44" s="437"/>
      <c r="X44" s="437"/>
      <c r="Y44" s="21"/>
      <c r="Z44" s="21"/>
      <c r="AA44" s="21"/>
      <c r="AB44" s="218" t="s">
        <v>3075</v>
      </c>
      <c r="AC44" s="410"/>
      <c r="AD44" s="103" t="s">
        <v>2565</v>
      </c>
      <c r="AE44" s="21"/>
      <c r="AF44" s="21"/>
      <c r="AG44" s="27">
        <v>33</v>
      </c>
      <c r="AH44" s="44" t="s">
        <v>259</v>
      </c>
      <c r="AJ44" s="5"/>
      <c r="AK44" s="5"/>
    </row>
    <row r="45" spans="1:47" ht="16.5" customHeight="1" x14ac:dyDescent="0.2">
      <c r="A45" s="8">
        <v>34</v>
      </c>
      <c r="B45" s="218" t="s">
        <v>3003</v>
      </c>
      <c r="D45" s="21"/>
      <c r="E45" s="21"/>
      <c r="F45" s="21"/>
      <c r="G45" s="21"/>
      <c r="H45" s="21"/>
      <c r="I45" s="407" t="s">
        <v>486</v>
      </c>
      <c r="J45" s="407"/>
      <c r="K45" s="407"/>
      <c r="L45" s="407"/>
      <c r="M45" s="407"/>
      <c r="N45" s="407"/>
      <c r="O45" s="407"/>
      <c r="P45" s="21"/>
      <c r="Q45" s="21"/>
      <c r="R45" s="21"/>
      <c r="S45" s="21"/>
      <c r="T45" s="21"/>
      <c r="U45" s="21"/>
      <c r="V45" s="21"/>
      <c r="W45" s="21"/>
      <c r="AG45" s="27">
        <v>34</v>
      </c>
      <c r="AH45" s="44" t="s">
        <v>259</v>
      </c>
      <c r="AJ45" s="5"/>
      <c r="AK45" s="5"/>
    </row>
    <row r="46" spans="1:47" ht="16.5" customHeight="1" x14ac:dyDescent="0.2">
      <c r="A46" s="3">
        <v>35</v>
      </c>
      <c r="C46" s="21"/>
      <c r="D46" s="21"/>
      <c r="E46" s="21"/>
      <c r="F46" s="21"/>
      <c r="G46" s="21"/>
      <c r="H46" s="21"/>
      <c r="I46" s="21"/>
      <c r="AG46" s="3">
        <v>35</v>
      </c>
      <c r="AH46" s="32"/>
      <c r="AJ46" s="5"/>
      <c r="AK46" s="5"/>
    </row>
    <row r="47" spans="1:47" ht="16.5" customHeight="1" x14ac:dyDescent="0.2">
      <c r="A47" s="3">
        <v>36</v>
      </c>
      <c r="B47" s="21"/>
      <c r="C47" s="21"/>
      <c r="D47" s="21"/>
      <c r="E47" s="21"/>
      <c r="F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3">
        <v>36</v>
      </c>
      <c r="AH47" s="32"/>
      <c r="AJ47" s="5"/>
      <c r="AK47" s="5"/>
    </row>
    <row r="48" spans="1:47" ht="16.5" customHeight="1" x14ac:dyDescent="0.2">
      <c r="A48" s="3">
        <v>37</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3">
        <v>37</v>
      </c>
      <c r="AH48" s="32"/>
      <c r="AJ48" s="5"/>
      <c r="AK48" s="5"/>
    </row>
    <row r="49" spans="1:37" ht="16.5" customHeight="1" x14ac:dyDescent="0.2">
      <c r="A49" s="3">
        <v>38</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3">
        <v>38</v>
      </c>
      <c r="AH49" s="5"/>
      <c r="AJ49" s="5"/>
      <c r="AK49" s="5"/>
    </row>
    <row r="50" spans="1:37" ht="16.5" customHeight="1" x14ac:dyDescent="0.2">
      <c r="A50" s="3">
        <v>39</v>
      </c>
      <c r="B50" s="21"/>
      <c r="C50" s="21"/>
      <c r="D50" s="21"/>
      <c r="E50" s="21"/>
      <c r="F50" s="21"/>
      <c r="G50" s="21"/>
      <c r="H50" s="21"/>
      <c r="I50" s="21"/>
      <c r="J50" s="21"/>
      <c r="K50" s="21"/>
      <c r="L50" s="21"/>
      <c r="M50" s="21"/>
      <c r="N50" s="21" t="s">
        <v>33</v>
      </c>
      <c r="O50" s="21"/>
      <c r="P50" s="21"/>
      <c r="Q50" s="21"/>
      <c r="R50" s="21"/>
      <c r="S50" s="21"/>
      <c r="T50" s="21"/>
      <c r="U50" s="21"/>
      <c r="V50" s="21"/>
      <c r="W50" s="21"/>
      <c r="X50" s="21"/>
      <c r="Y50" s="21"/>
      <c r="Z50" s="21"/>
      <c r="AA50" s="21"/>
      <c r="AB50" s="21"/>
      <c r="AC50" s="21"/>
      <c r="AD50" s="21"/>
      <c r="AE50" s="21"/>
      <c r="AF50" s="21"/>
      <c r="AG50" s="3">
        <v>39</v>
      </c>
      <c r="AH50" s="5"/>
      <c r="AJ50" s="5"/>
      <c r="AK50" s="5"/>
    </row>
    <row r="51" spans="1:37" ht="16.5" customHeight="1" x14ac:dyDescent="0.2">
      <c r="A51" s="3">
        <v>40</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3">
        <v>40</v>
      </c>
      <c r="AH51" s="5"/>
      <c r="AJ51" s="5"/>
      <c r="AK51" s="5"/>
    </row>
    <row r="52" spans="1:37" ht="16.5" customHeight="1" x14ac:dyDescent="0.2">
      <c r="A52" s="3">
        <v>41</v>
      </c>
      <c r="B52" s="21"/>
      <c r="C52" s="21"/>
      <c r="D52" s="21"/>
      <c r="E52" s="21"/>
      <c r="F52" s="21"/>
      <c r="G52" s="21"/>
      <c r="H52" s="21"/>
      <c r="J52" s="21"/>
      <c r="K52" s="21"/>
      <c r="L52" s="21"/>
      <c r="M52" s="21"/>
      <c r="N52" s="21"/>
      <c r="O52" s="21"/>
      <c r="P52" s="21"/>
      <c r="Q52" s="21"/>
      <c r="R52" s="21"/>
      <c r="S52" s="21"/>
      <c r="T52" s="21"/>
      <c r="U52" s="21"/>
      <c r="V52" s="21"/>
      <c r="W52" s="21"/>
      <c r="X52" s="21"/>
      <c r="Y52" s="21"/>
      <c r="Z52" s="21"/>
      <c r="AA52" s="21"/>
      <c r="AB52" s="21"/>
      <c r="AC52" s="21"/>
      <c r="AD52" s="21"/>
      <c r="AE52" s="21"/>
      <c r="AF52" s="21"/>
      <c r="AG52" s="3">
        <v>41</v>
      </c>
      <c r="AH52" s="5"/>
      <c r="AJ52" s="5"/>
      <c r="AK52" s="5"/>
    </row>
    <row r="53" spans="1:37" ht="16.5" customHeight="1" x14ac:dyDescent="0.2">
      <c r="A53" s="3" t="s">
        <v>245</v>
      </c>
      <c r="B53" s="21"/>
      <c r="C53" s="103" t="s">
        <v>3042</v>
      </c>
      <c r="D53" s="21"/>
      <c r="E53" s="218" t="s">
        <v>3043</v>
      </c>
      <c r="F53" s="21"/>
      <c r="G53" s="407" t="s">
        <v>2410</v>
      </c>
      <c r="H53" s="21"/>
      <c r="I53" s="407" t="s">
        <v>2997</v>
      </c>
      <c r="K53" s="21"/>
      <c r="L53" s="21"/>
      <c r="M53" s="21"/>
      <c r="N53" s="21"/>
      <c r="O53" s="21"/>
      <c r="P53" s="410" t="s">
        <v>3050</v>
      </c>
      <c r="Q53" s="21"/>
      <c r="R53" s="21"/>
      <c r="T53" s="21"/>
      <c r="U53" s="21"/>
      <c r="V53" s="21"/>
      <c r="W53" s="21"/>
      <c r="X53" s="21"/>
      <c r="Y53" s="21"/>
      <c r="Z53" s="21"/>
      <c r="AA53" s="407" t="s">
        <v>2824</v>
      </c>
      <c r="AB53" s="21"/>
      <c r="AC53" s="21"/>
      <c r="AD53" s="21"/>
      <c r="AE53" s="21"/>
      <c r="AF53" s="21"/>
      <c r="AG53" s="3" t="s">
        <v>677</v>
      </c>
      <c r="AH53" s="5"/>
      <c r="AJ53" s="5"/>
      <c r="AK53" s="5"/>
    </row>
    <row r="54" spans="1:37" s="11" customFormat="1" ht="16.5" customHeight="1" x14ac:dyDescent="0.2">
      <c r="A54" s="2" t="s">
        <v>6</v>
      </c>
      <c r="B54" s="57" t="str">
        <f>B31</f>
        <v>Mon</v>
      </c>
      <c r="C54" s="57" t="str">
        <f t="shared" ref="C54:AF54" si="1">C31</f>
        <v>Tue</v>
      </c>
      <c r="D54" s="57" t="str">
        <f t="shared" si="1"/>
        <v>Wed</v>
      </c>
      <c r="E54" s="57" t="str">
        <f t="shared" si="1"/>
        <v>Thu</v>
      </c>
      <c r="F54" s="57" t="str">
        <f t="shared" si="1"/>
        <v>Fri</v>
      </c>
      <c r="G54" s="57" t="str">
        <f t="shared" si="1"/>
        <v>Sat</v>
      </c>
      <c r="H54" s="57" t="str">
        <f t="shared" si="1"/>
        <v>Sun</v>
      </c>
      <c r="I54" s="57" t="str">
        <f t="shared" si="1"/>
        <v>Mon</v>
      </c>
      <c r="J54" s="57" t="str">
        <f t="shared" si="1"/>
        <v>Tue</v>
      </c>
      <c r="K54" s="57" t="str">
        <f t="shared" si="1"/>
        <v>Wed</v>
      </c>
      <c r="L54" s="57" t="str">
        <f t="shared" si="1"/>
        <v>Thu</v>
      </c>
      <c r="M54" s="57" t="str">
        <f t="shared" si="1"/>
        <v>Fri</v>
      </c>
      <c r="N54" s="57" t="str">
        <f t="shared" si="1"/>
        <v>Sat</v>
      </c>
      <c r="O54" s="57" t="str">
        <f t="shared" si="1"/>
        <v>Sun</v>
      </c>
      <c r="P54" s="57" t="str">
        <f t="shared" si="1"/>
        <v>Mon</v>
      </c>
      <c r="Q54" s="57" t="str">
        <f t="shared" si="1"/>
        <v>Tue</v>
      </c>
      <c r="R54" s="57" t="str">
        <f t="shared" si="1"/>
        <v>Wed</v>
      </c>
      <c r="S54" s="57" t="str">
        <f t="shared" si="1"/>
        <v>Thu</v>
      </c>
      <c r="T54" s="57" t="str">
        <f t="shared" si="1"/>
        <v>Fri</v>
      </c>
      <c r="U54" s="57" t="str">
        <f t="shared" si="1"/>
        <v>Sat</v>
      </c>
      <c r="V54" s="57" t="str">
        <f t="shared" si="1"/>
        <v>Sun</v>
      </c>
      <c r="W54" s="57" t="str">
        <f t="shared" si="1"/>
        <v>Mon</v>
      </c>
      <c r="X54" s="57" t="str">
        <f t="shared" si="1"/>
        <v>Tue</v>
      </c>
      <c r="Y54" s="41" t="str">
        <f t="shared" si="1"/>
        <v>Wed</v>
      </c>
      <c r="Z54" s="41" t="str">
        <f t="shared" si="1"/>
        <v>Thu</v>
      </c>
      <c r="AA54" s="41" t="str">
        <f t="shared" si="1"/>
        <v>Fri</v>
      </c>
      <c r="AB54" s="41" t="str">
        <f t="shared" si="1"/>
        <v>Sat</v>
      </c>
      <c r="AC54" s="41" t="str">
        <f t="shared" si="1"/>
        <v>Sun</v>
      </c>
      <c r="AD54" s="41" t="str">
        <f t="shared" si="1"/>
        <v>Mon</v>
      </c>
      <c r="AE54" s="41" t="str">
        <f t="shared" si="1"/>
        <v>Tue</v>
      </c>
      <c r="AF54" s="41" t="str">
        <f t="shared" si="1"/>
        <v>Wed</v>
      </c>
      <c r="AG54" s="2" t="s">
        <v>6</v>
      </c>
      <c r="AI54" s="53"/>
    </row>
    <row r="55" spans="1:37" ht="16.5" customHeight="1" x14ac:dyDescent="0.2">
      <c r="A55" s="1" t="s">
        <v>7</v>
      </c>
      <c r="B55" s="57">
        <v>1</v>
      </c>
      <c r="C55" s="57">
        <v>2</v>
      </c>
      <c r="D55" s="57">
        <v>3</v>
      </c>
      <c r="E55" s="57">
        <v>4</v>
      </c>
      <c r="F55" s="57">
        <v>5</v>
      </c>
      <c r="G55" s="57">
        <v>6</v>
      </c>
      <c r="H55" s="57">
        <v>7</v>
      </c>
      <c r="I55" s="57">
        <v>8</v>
      </c>
      <c r="J55" s="57">
        <v>9</v>
      </c>
      <c r="K55" s="57">
        <v>10</v>
      </c>
      <c r="L55" s="57">
        <v>11</v>
      </c>
      <c r="M55" s="57">
        <v>12</v>
      </c>
      <c r="N55" s="57">
        <v>13</v>
      </c>
      <c r="O55" s="57">
        <v>14</v>
      </c>
      <c r="P55" s="57">
        <v>15</v>
      </c>
      <c r="Q55" s="57">
        <v>16</v>
      </c>
      <c r="R55" s="57">
        <v>17</v>
      </c>
      <c r="S55" s="57">
        <v>18</v>
      </c>
      <c r="T55" s="57">
        <v>19</v>
      </c>
      <c r="U55" s="57">
        <v>20</v>
      </c>
      <c r="V55" s="57">
        <v>21</v>
      </c>
      <c r="W55" s="57">
        <v>22</v>
      </c>
      <c r="X55" s="57">
        <v>23</v>
      </c>
      <c r="Y55" s="45">
        <v>24</v>
      </c>
      <c r="Z55" s="45">
        <v>25</v>
      </c>
      <c r="AA55" s="45">
        <v>26</v>
      </c>
      <c r="AB55" s="45">
        <v>27</v>
      </c>
      <c r="AC55" s="45">
        <v>28</v>
      </c>
      <c r="AD55" s="45">
        <v>29</v>
      </c>
      <c r="AE55" s="45">
        <v>30</v>
      </c>
      <c r="AF55" s="45">
        <v>31</v>
      </c>
      <c r="AG55" s="1" t="s">
        <v>7</v>
      </c>
    </row>
    <row r="56" spans="1:37" ht="16.5" customHeight="1" x14ac:dyDescent="0.2">
      <c r="A56" s="128"/>
      <c r="B56" s="34" t="s">
        <v>2901</v>
      </c>
      <c r="C56" s="5"/>
      <c r="D56" s="5"/>
      <c r="E56" s="5"/>
      <c r="F56" s="5"/>
      <c r="G56" s="5"/>
      <c r="H56" s="5"/>
      <c r="I56" s="5"/>
      <c r="J56" s="5"/>
      <c r="K56" s="5"/>
      <c r="L56" s="5"/>
      <c r="M56" s="5"/>
      <c r="N56" s="5"/>
      <c r="O56" s="5"/>
      <c r="P56" s="5"/>
      <c r="Q56" s="5"/>
      <c r="R56" s="5"/>
      <c r="S56" s="5"/>
      <c r="T56" s="5"/>
      <c r="U56" s="5"/>
      <c r="V56" s="5"/>
      <c r="W56" s="5"/>
      <c r="X56" s="5"/>
      <c r="Y56" s="5"/>
      <c r="Z56" s="5"/>
      <c r="AA56" s="5"/>
      <c r="AB56" s="5"/>
      <c r="AC56" s="34" t="s">
        <v>2353</v>
      </c>
      <c r="AD56" s="34"/>
      <c r="AE56" s="34"/>
      <c r="AF56" s="34"/>
      <c r="AG56" s="128"/>
    </row>
    <row r="57" spans="1:37" ht="16.5" customHeight="1" x14ac:dyDescent="0.2">
      <c r="A57" s="125"/>
      <c r="B57" s="224" t="s">
        <v>2577</v>
      </c>
      <c r="C57" s="224"/>
      <c r="D57" s="224"/>
      <c r="E57" s="224"/>
      <c r="F57" s="224"/>
      <c r="G57" s="224"/>
      <c r="H57" s="224">
        <v>3</v>
      </c>
      <c r="I57" s="224"/>
      <c r="J57" s="224"/>
      <c r="K57" s="224"/>
      <c r="L57" s="224"/>
      <c r="M57" s="224"/>
      <c r="N57" s="224"/>
      <c r="O57" s="224">
        <v>4</v>
      </c>
      <c r="P57" s="224"/>
      <c r="Q57" s="224"/>
      <c r="R57" s="224"/>
      <c r="S57" s="224"/>
      <c r="T57" s="224"/>
      <c r="U57" s="224"/>
      <c r="V57" s="224">
        <v>5</v>
      </c>
      <c r="W57" s="224"/>
      <c r="X57" s="5"/>
      <c r="Y57" s="5"/>
      <c r="Z57" s="5"/>
      <c r="AA57" s="5"/>
      <c r="AB57" s="5"/>
      <c r="AC57" s="5"/>
      <c r="AD57" s="5"/>
      <c r="AE57" s="5"/>
      <c r="AF57" s="5"/>
      <c r="AG57" s="125"/>
      <c r="AH57" s="10" t="s">
        <v>1495</v>
      </c>
    </row>
    <row r="58" spans="1:37" ht="16.5" customHeight="1" x14ac:dyDescent="0.2">
      <c r="A58" s="126" t="s">
        <v>356</v>
      </c>
      <c r="B58" s="5"/>
      <c r="C58" s="5"/>
      <c r="D58" s="5"/>
      <c r="E58" s="5"/>
      <c r="F58" s="5"/>
      <c r="G58" s="5"/>
      <c r="H58" s="5"/>
      <c r="I58" s="5"/>
      <c r="J58" s="5"/>
      <c r="K58" s="5"/>
      <c r="L58" s="5"/>
      <c r="M58" s="5"/>
      <c r="N58" s="5"/>
      <c r="O58" s="5"/>
      <c r="P58" s="5"/>
      <c r="Q58" s="5"/>
      <c r="R58" s="5"/>
      <c r="S58" s="5"/>
      <c r="T58" s="5"/>
      <c r="U58" s="5"/>
      <c r="V58" s="5"/>
      <c r="W58" s="5"/>
      <c r="X58" s="5"/>
      <c r="Y58" s="5"/>
      <c r="Z58" s="5"/>
      <c r="AA58" s="113"/>
      <c r="AB58" s="5"/>
      <c r="AC58" s="5"/>
      <c r="AD58" s="5"/>
      <c r="AE58" s="5"/>
      <c r="AF58" s="5"/>
      <c r="AG58" s="126" t="s">
        <v>356</v>
      </c>
    </row>
    <row r="59" spans="1:37" ht="16.5" customHeight="1" x14ac:dyDescent="0.2">
      <c r="A59" s="126" t="s">
        <v>281</v>
      </c>
      <c r="B59" s="217"/>
      <c r="C59" s="217"/>
      <c r="D59" s="217"/>
      <c r="E59" s="217"/>
      <c r="F59" s="217"/>
      <c r="G59" s="217"/>
      <c r="H59" s="217"/>
      <c r="I59" s="217"/>
      <c r="J59" s="217"/>
      <c r="K59" s="217"/>
      <c r="L59" s="5"/>
      <c r="M59" s="5"/>
      <c r="N59" s="5"/>
      <c r="O59" s="5"/>
      <c r="P59" s="5"/>
      <c r="Q59" s="5"/>
      <c r="R59" s="5"/>
      <c r="S59" s="5"/>
      <c r="T59" s="5"/>
      <c r="U59" s="5"/>
      <c r="V59" s="5"/>
      <c r="W59" s="5"/>
      <c r="X59" s="5"/>
      <c r="Y59" s="5"/>
      <c r="Z59" s="5"/>
      <c r="AA59" s="5"/>
      <c r="AB59" s="5"/>
      <c r="AC59" s="5"/>
      <c r="AD59" s="5"/>
      <c r="AE59" s="5"/>
      <c r="AF59" s="5"/>
      <c r="AG59" s="126" t="s">
        <v>281</v>
      </c>
    </row>
    <row r="60" spans="1:37" ht="16.5" customHeight="1" x14ac:dyDescent="0.2">
      <c r="A60" s="133" t="s">
        <v>1514</v>
      </c>
      <c r="B60" s="216" t="s">
        <v>3014</v>
      </c>
      <c r="C60" s="216"/>
      <c r="D60" s="216"/>
      <c r="E60" s="216"/>
      <c r="F60" s="5"/>
      <c r="G60" s="5"/>
      <c r="H60" s="5"/>
      <c r="I60" s="216" t="s">
        <v>3047</v>
      </c>
      <c r="J60" s="216"/>
      <c r="K60" s="216"/>
      <c r="L60" s="216"/>
      <c r="M60" s="216"/>
      <c r="N60" s="5"/>
      <c r="Q60" s="216" t="s">
        <v>3014</v>
      </c>
      <c r="R60" s="216"/>
      <c r="S60" s="216"/>
      <c r="T60" s="216"/>
      <c r="U60" s="5"/>
      <c r="V60" s="5"/>
      <c r="W60" s="5"/>
      <c r="X60" s="5"/>
      <c r="Y60" s="5"/>
      <c r="Z60" s="5"/>
      <c r="AA60" s="5"/>
      <c r="AB60" s="5"/>
      <c r="AC60" s="5"/>
      <c r="AD60" s="5"/>
      <c r="AE60" s="5"/>
      <c r="AF60" s="5"/>
      <c r="AG60" s="133" t="s">
        <v>1514</v>
      </c>
    </row>
    <row r="61" spans="1:37" ht="16.5" customHeight="1" x14ac:dyDescent="0.2">
      <c r="A61" s="125" t="s">
        <v>17</v>
      </c>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9"/>
      <c r="AD61" s="9"/>
      <c r="AE61" s="5"/>
      <c r="AF61" s="5"/>
      <c r="AG61" s="125" t="s">
        <v>17</v>
      </c>
    </row>
    <row r="62" spans="1:37" ht="16.5" customHeight="1" x14ac:dyDescent="0.2">
      <c r="A62" s="125" t="s">
        <v>18</v>
      </c>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125" t="s">
        <v>18</v>
      </c>
    </row>
    <row r="63" spans="1:37" ht="16.5" customHeight="1" x14ac:dyDescent="0.2">
      <c r="A63" s="125" t="s">
        <v>357</v>
      </c>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125" t="s">
        <v>357</v>
      </c>
    </row>
    <row r="64" spans="1:37" ht="16.5" customHeight="1" x14ac:dyDescent="0.2">
      <c r="A64" s="125" t="s">
        <v>358</v>
      </c>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125" t="s">
        <v>358</v>
      </c>
    </row>
    <row r="65" spans="1:33" ht="16.5" customHeight="1" x14ac:dyDescent="0.2">
      <c r="A65" s="127"/>
      <c r="B65" s="34" t="s">
        <v>3035</v>
      </c>
      <c r="C65" s="34"/>
      <c r="D65" s="34"/>
      <c r="E65" s="34"/>
      <c r="F65" s="34"/>
      <c r="G65" s="34"/>
      <c r="H65" s="34"/>
      <c r="I65" s="34"/>
      <c r="J65" s="34"/>
      <c r="K65" s="34"/>
      <c r="L65" s="34"/>
      <c r="M65" s="34"/>
      <c r="N65" s="34"/>
      <c r="O65" s="34"/>
      <c r="P65" s="34"/>
      <c r="Q65" s="34"/>
      <c r="R65" s="34"/>
      <c r="S65" s="34"/>
      <c r="T65" s="34"/>
      <c r="U65" s="5"/>
      <c r="V65" s="5"/>
      <c r="W65" s="5"/>
      <c r="X65" s="5"/>
      <c r="Y65" s="5"/>
      <c r="Z65" s="5"/>
      <c r="AA65" s="5"/>
      <c r="AB65" s="5"/>
      <c r="AC65" s="5"/>
      <c r="AD65" s="5"/>
      <c r="AE65" s="5"/>
      <c r="AF65" s="5"/>
      <c r="AG65" s="127"/>
    </row>
    <row r="66" spans="1:33" ht="16.5" customHeight="1" x14ac:dyDescent="0.2">
      <c r="A66" s="124" t="s">
        <v>359</v>
      </c>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124" t="s">
        <v>359</v>
      </c>
    </row>
    <row r="67" spans="1:33" ht="16.5" customHeight="1" x14ac:dyDescent="0.2">
      <c r="A67" s="125" t="s">
        <v>9</v>
      </c>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125" t="s">
        <v>9</v>
      </c>
    </row>
    <row r="68" spans="1:33" ht="16.5" customHeight="1" x14ac:dyDescent="0.2">
      <c r="A68" s="125" t="s">
        <v>10</v>
      </c>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125" t="s">
        <v>10</v>
      </c>
    </row>
    <row r="69" spans="1:33" ht="16.5" customHeight="1" x14ac:dyDescent="0.2">
      <c r="A69" s="125" t="s">
        <v>11</v>
      </c>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125" t="s">
        <v>11</v>
      </c>
    </row>
    <row r="70" spans="1:33" ht="16.5" customHeight="1" x14ac:dyDescent="0.2">
      <c r="A70" s="125" t="s">
        <v>12</v>
      </c>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125" t="s">
        <v>12</v>
      </c>
    </row>
    <row r="71" spans="1:33" ht="16.5" customHeight="1" x14ac:dyDescent="0.2">
      <c r="A71" s="125" t="s">
        <v>13</v>
      </c>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125" t="s">
        <v>13</v>
      </c>
    </row>
    <row r="72" spans="1:33" ht="16.5" customHeight="1" x14ac:dyDescent="0.2">
      <c r="A72" s="125" t="s">
        <v>14</v>
      </c>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125" t="s">
        <v>14</v>
      </c>
    </row>
    <row r="73" spans="1:33" ht="16.5" customHeight="1" x14ac:dyDescent="0.2">
      <c r="A73" s="125" t="s">
        <v>15</v>
      </c>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125" t="s">
        <v>15</v>
      </c>
    </row>
    <row r="74" spans="1:33" ht="16.5" customHeight="1" x14ac:dyDescent="0.2">
      <c r="A74" s="125" t="s">
        <v>29</v>
      </c>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125" t="s">
        <v>29</v>
      </c>
    </row>
    <row r="75" spans="1:33" ht="16.5" customHeight="1" x14ac:dyDescent="0.2">
      <c r="A75" s="12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125"/>
    </row>
    <row r="76" spans="1:33" ht="16.5" customHeight="1" x14ac:dyDescent="0.2">
      <c r="A76" s="123" t="s">
        <v>360</v>
      </c>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123" t="s">
        <v>360</v>
      </c>
    </row>
    <row r="77" spans="1:33" ht="16.5" customHeight="1" x14ac:dyDescent="0.2">
      <c r="A77" s="125">
        <v>42</v>
      </c>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125">
        <v>42</v>
      </c>
    </row>
    <row r="78" spans="1:33" ht="16.5" customHeight="1" x14ac:dyDescent="0.2">
      <c r="A78" s="125">
        <v>43</v>
      </c>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125">
        <v>43</v>
      </c>
    </row>
    <row r="79" spans="1:33" ht="16.5" customHeight="1" x14ac:dyDescent="0.2">
      <c r="A79" s="125">
        <v>44</v>
      </c>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125">
        <v>44</v>
      </c>
    </row>
    <row r="80" spans="1:33" ht="16.5" customHeight="1" x14ac:dyDescent="0.2">
      <c r="A80" s="125">
        <v>45</v>
      </c>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125">
        <v>45</v>
      </c>
    </row>
    <row r="81" spans="1:37" ht="16.5" customHeight="1" x14ac:dyDescent="0.2">
      <c r="A81" s="125">
        <v>46</v>
      </c>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125">
        <v>46</v>
      </c>
    </row>
    <row r="82" spans="1:37" ht="16.5" customHeight="1" x14ac:dyDescent="0.2">
      <c r="A82" s="125">
        <v>47</v>
      </c>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125">
        <v>47</v>
      </c>
    </row>
    <row r="83" spans="1:37" ht="16.5" customHeight="1" x14ac:dyDescent="0.2">
      <c r="A83" s="125">
        <v>48</v>
      </c>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125">
        <v>48</v>
      </c>
    </row>
    <row r="84" spans="1:37" ht="16.5" customHeight="1" x14ac:dyDescent="0.2">
      <c r="A84" s="125">
        <v>49</v>
      </c>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125">
        <v>49</v>
      </c>
    </row>
    <row r="85" spans="1:37" ht="16.5" customHeight="1" x14ac:dyDescent="0.2">
      <c r="A85" s="125">
        <v>50</v>
      </c>
      <c r="N85" s="12"/>
      <c r="AG85" s="125">
        <v>50</v>
      </c>
    </row>
    <row r="86" spans="1:37" s="11" customFormat="1" ht="16.5" customHeight="1" x14ac:dyDescent="0.2">
      <c r="A86" s="125">
        <v>51</v>
      </c>
      <c r="AG86" s="125">
        <v>51</v>
      </c>
      <c r="AI86" s="53"/>
    </row>
    <row r="87" spans="1:37" ht="16.5" customHeight="1" x14ac:dyDescent="0.2">
      <c r="A87" s="125">
        <v>52</v>
      </c>
      <c r="AG87" s="125">
        <v>52</v>
      </c>
    </row>
    <row r="88" spans="1:37" ht="16.5" customHeight="1" x14ac:dyDescent="0.2">
      <c r="A88" s="125">
        <v>53</v>
      </c>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125">
        <v>53</v>
      </c>
      <c r="AH88" s="5"/>
      <c r="AJ88" s="5"/>
      <c r="AK88" s="5"/>
    </row>
    <row r="89" spans="1:37" ht="16.5" customHeight="1" x14ac:dyDescent="0.2">
      <c r="A89" s="125">
        <v>54</v>
      </c>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125">
        <v>54</v>
      </c>
      <c r="AH89" s="5"/>
      <c r="AJ89" s="5"/>
      <c r="AK89" s="5"/>
    </row>
    <row r="90" spans="1:37" ht="16.5" customHeight="1" x14ac:dyDescent="0.2">
      <c r="A90" s="125">
        <v>55</v>
      </c>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125">
        <v>55</v>
      </c>
      <c r="AH90" s="5"/>
      <c r="AJ90" s="5"/>
      <c r="AK90" s="5"/>
    </row>
    <row r="91" spans="1:37" ht="16.5" customHeight="1" x14ac:dyDescent="0.2">
      <c r="A91" s="125">
        <v>56</v>
      </c>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125">
        <v>56</v>
      </c>
      <c r="AH91" s="5"/>
      <c r="AJ91" s="5"/>
      <c r="AK91" s="5"/>
    </row>
    <row r="92" spans="1:37" ht="16.5" customHeight="1" x14ac:dyDescent="0.2">
      <c r="A92" s="125">
        <v>57</v>
      </c>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125">
        <v>57</v>
      </c>
      <c r="AH92" s="5"/>
      <c r="AJ92" s="5"/>
      <c r="AK92" s="5"/>
    </row>
    <row r="93" spans="1:37" ht="16.5" customHeight="1" x14ac:dyDescent="0.2">
      <c r="A93" s="129">
        <v>58</v>
      </c>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129">
        <v>58</v>
      </c>
      <c r="AH93" s="5"/>
      <c r="AJ93" s="5"/>
      <c r="AK93" s="5"/>
    </row>
    <row r="94" spans="1:37" ht="16.5" customHeight="1" x14ac:dyDescent="0.2">
      <c r="A94" s="130" t="s">
        <v>6</v>
      </c>
      <c r="B94" s="57" t="str">
        <f t="shared" ref="B94:AF94" si="2">B54</f>
        <v>Mon</v>
      </c>
      <c r="C94" s="57" t="str">
        <f t="shared" si="2"/>
        <v>Tue</v>
      </c>
      <c r="D94" s="57" t="str">
        <f t="shared" si="2"/>
        <v>Wed</v>
      </c>
      <c r="E94" s="57" t="str">
        <f t="shared" si="2"/>
        <v>Thu</v>
      </c>
      <c r="F94" s="57" t="str">
        <f t="shared" si="2"/>
        <v>Fri</v>
      </c>
      <c r="G94" s="57" t="str">
        <f t="shared" si="2"/>
        <v>Sat</v>
      </c>
      <c r="H94" s="57" t="str">
        <f t="shared" si="2"/>
        <v>Sun</v>
      </c>
      <c r="I94" s="57" t="str">
        <f t="shared" si="2"/>
        <v>Mon</v>
      </c>
      <c r="J94" s="57" t="str">
        <f t="shared" si="2"/>
        <v>Tue</v>
      </c>
      <c r="K94" s="57" t="str">
        <f t="shared" si="2"/>
        <v>Wed</v>
      </c>
      <c r="L94" s="57" t="str">
        <f t="shared" si="2"/>
        <v>Thu</v>
      </c>
      <c r="M94" s="57" t="str">
        <f t="shared" si="2"/>
        <v>Fri</v>
      </c>
      <c r="N94" s="57" t="str">
        <f t="shared" si="2"/>
        <v>Sat</v>
      </c>
      <c r="O94" s="57" t="str">
        <f t="shared" si="2"/>
        <v>Sun</v>
      </c>
      <c r="P94" s="57" t="str">
        <f t="shared" si="2"/>
        <v>Mon</v>
      </c>
      <c r="Q94" s="57" t="str">
        <f t="shared" si="2"/>
        <v>Tue</v>
      </c>
      <c r="R94" s="57" t="str">
        <f t="shared" si="2"/>
        <v>Wed</v>
      </c>
      <c r="S94" s="57" t="str">
        <f t="shared" si="2"/>
        <v>Thu</v>
      </c>
      <c r="T94" s="57" t="str">
        <f t="shared" si="2"/>
        <v>Fri</v>
      </c>
      <c r="U94" s="57" t="str">
        <f t="shared" si="2"/>
        <v>Sat</v>
      </c>
      <c r="V94" s="57" t="str">
        <f t="shared" si="2"/>
        <v>Sun</v>
      </c>
      <c r="W94" s="57" t="str">
        <f t="shared" si="2"/>
        <v>Mon</v>
      </c>
      <c r="X94" s="57" t="str">
        <f t="shared" si="2"/>
        <v>Tue</v>
      </c>
      <c r="Y94" s="45" t="str">
        <f t="shared" si="2"/>
        <v>Wed</v>
      </c>
      <c r="Z94" s="45" t="str">
        <f t="shared" si="2"/>
        <v>Thu</v>
      </c>
      <c r="AA94" s="45" t="str">
        <f t="shared" si="2"/>
        <v>Fri</v>
      </c>
      <c r="AB94" s="45" t="str">
        <f t="shared" si="2"/>
        <v>Sat</v>
      </c>
      <c r="AC94" s="45" t="str">
        <f t="shared" si="2"/>
        <v>Sun</v>
      </c>
      <c r="AD94" s="45" t="str">
        <f t="shared" si="2"/>
        <v>Mon</v>
      </c>
      <c r="AE94" s="45" t="str">
        <f t="shared" si="2"/>
        <v>Tue</v>
      </c>
      <c r="AF94" s="45" t="str">
        <f t="shared" si="2"/>
        <v>Wed</v>
      </c>
      <c r="AG94" s="130" t="s">
        <v>6</v>
      </c>
      <c r="AH94" s="5"/>
      <c r="AJ94" s="5"/>
      <c r="AK94" s="5"/>
    </row>
    <row r="95" spans="1:37" ht="16.5" customHeight="1" x14ac:dyDescent="0.2">
      <c r="A95" s="130" t="s">
        <v>7</v>
      </c>
      <c r="B95" s="57">
        <v>1</v>
      </c>
      <c r="C95" s="57">
        <v>2</v>
      </c>
      <c r="D95" s="57">
        <v>3</v>
      </c>
      <c r="E95" s="57">
        <v>4</v>
      </c>
      <c r="F95" s="57">
        <v>5</v>
      </c>
      <c r="G95" s="57">
        <v>6</v>
      </c>
      <c r="H95" s="57">
        <v>7</v>
      </c>
      <c r="I95" s="57">
        <v>8</v>
      </c>
      <c r="J95" s="57">
        <v>9</v>
      </c>
      <c r="K95" s="57">
        <v>10</v>
      </c>
      <c r="L95" s="57">
        <v>11</v>
      </c>
      <c r="M95" s="57">
        <v>12</v>
      </c>
      <c r="N95" s="57">
        <v>13</v>
      </c>
      <c r="O95" s="57">
        <v>14</v>
      </c>
      <c r="P95" s="57">
        <v>15</v>
      </c>
      <c r="Q95" s="57">
        <v>16</v>
      </c>
      <c r="R95" s="57">
        <v>17</v>
      </c>
      <c r="S95" s="57">
        <v>18</v>
      </c>
      <c r="T95" s="57">
        <v>19</v>
      </c>
      <c r="U95" s="57">
        <v>20</v>
      </c>
      <c r="V95" s="57">
        <v>21</v>
      </c>
      <c r="W95" s="57">
        <v>22</v>
      </c>
      <c r="X95" s="57">
        <v>23</v>
      </c>
      <c r="Y95" s="45">
        <v>24</v>
      </c>
      <c r="Z95" s="45">
        <v>25</v>
      </c>
      <c r="AA95" s="45">
        <v>26</v>
      </c>
      <c r="AB95" s="45">
        <v>27</v>
      </c>
      <c r="AC95" s="45">
        <v>28</v>
      </c>
      <c r="AD95" s="45">
        <v>29</v>
      </c>
      <c r="AE95" s="45">
        <v>30</v>
      </c>
      <c r="AF95" s="45">
        <v>31</v>
      </c>
      <c r="AG95" s="130" t="s">
        <v>7</v>
      </c>
      <c r="AH95" s="5"/>
      <c r="AJ95" s="5"/>
      <c r="AK95" s="5"/>
    </row>
    <row r="96" spans="1:37" ht="16.5" customHeight="1" x14ac:dyDescent="0.2">
      <c r="A96" s="131" t="s">
        <v>361</v>
      </c>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131" t="s">
        <v>361</v>
      </c>
      <c r="AH96" s="5"/>
      <c r="AJ96" s="5"/>
      <c r="AK96" s="5"/>
    </row>
    <row r="97" spans="1:37" ht="16.5" customHeight="1" x14ac:dyDescent="0.2">
      <c r="A97" s="129" t="s">
        <v>35</v>
      </c>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129" t="s">
        <v>35</v>
      </c>
      <c r="AH97" s="5"/>
      <c r="AJ97" s="5"/>
      <c r="AK97" s="5"/>
    </row>
    <row r="98" spans="1:37" ht="16.5" customHeight="1" x14ac:dyDescent="0.2">
      <c r="A98" s="129" t="s">
        <v>36</v>
      </c>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129" t="s">
        <v>36</v>
      </c>
      <c r="AH98" s="5"/>
      <c r="AJ98" s="5"/>
      <c r="AK98" s="5"/>
    </row>
    <row r="99" spans="1:37" ht="16.5" customHeight="1" x14ac:dyDescent="0.2">
      <c r="A99" s="129" t="s">
        <v>35</v>
      </c>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129" t="s">
        <v>35</v>
      </c>
      <c r="AH99" s="5"/>
      <c r="AJ99" s="5"/>
      <c r="AK99" s="5"/>
    </row>
    <row r="100" spans="1:37" ht="16.5" customHeight="1" x14ac:dyDescent="0.2">
      <c r="A100" s="129"/>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129"/>
      <c r="AH100" s="5"/>
      <c r="AJ100" s="5"/>
      <c r="AK100" s="5"/>
    </row>
    <row r="101" spans="1:37" ht="16.5" customHeight="1" x14ac:dyDescent="0.2">
      <c r="A101" s="129" t="s">
        <v>37</v>
      </c>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129" t="s">
        <v>37</v>
      </c>
      <c r="AH101" s="5"/>
      <c r="AJ101" s="5"/>
      <c r="AK101" s="5"/>
    </row>
    <row r="102" spans="1:37" ht="16.5" customHeight="1" x14ac:dyDescent="0.2">
      <c r="A102" s="129" t="s">
        <v>38</v>
      </c>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129" t="s">
        <v>38</v>
      </c>
      <c r="AH102" s="5"/>
      <c r="AJ102" s="5"/>
      <c r="AK102" s="5"/>
    </row>
    <row r="103" spans="1:37" ht="16.5" customHeight="1" x14ac:dyDescent="0.2">
      <c r="A103" s="129" t="s">
        <v>37</v>
      </c>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129" t="s">
        <v>37</v>
      </c>
      <c r="AH103" s="5"/>
      <c r="AJ103" s="5"/>
      <c r="AK103" s="5"/>
    </row>
    <row r="104" spans="1:37" ht="16.5" customHeight="1" x14ac:dyDescent="0.2">
      <c r="A104" s="129" t="s">
        <v>34</v>
      </c>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129" t="s">
        <v>34</v>
      </c>
      <c r="AH104" s="5"/>
      <c r="AJ104" s="5"/>
      <c r="AK104" s="5"/>
    </row>
    <row r="105" spans="1:37" ht="16.5" customHeight="1" x14ac:dyDescent="0.2">
      <c r="A105" s="129" t="s">
        <v>39</v>
      </c>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129" t="s">
        <v>39</v>
      </c>
      <c r="AH105" s="5"/>
      <c r="AJ105" s="5"/>
      <c r="AK105" s="5"/>
    </row>
    <row r="106" spans="1:37" ht="16.5" customHeight="1" x14ac:dyDescent="0.2">
      <c r="A106" s="129" t="s">
        <v>40</v>
      </c>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129" t="s">
        <v>40</v>
      </c>
      <c r="AH106" s="5"/>
      <c r="AJ106" s="5"/>
      <c r="AK106" s="5"/>
    </row>
    <row r="107" spans="1:37" ht="16.5" customHeight="1" x14ac:dyDescent="0.2">
      <c r="A107" s="129" t="s">
        <v>41</v>
      </c>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129" t="s">
        <v>41</v>
      </c>
      <c r="AH107" s="5"/>
      <c r="AJ107" s="5"/>
      <c r="AK107" s="5"/>
    </row>
    <row r="108" spans="1:37" ht="16.5" customHeight="1" x14ac:dyDescent="0.2">
      <c r="A108" s="129" t="s">
        <v>34</v>
      </c>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129" t="s">
        <v>34</v>
      </c>
      <c r="AH108" s="5"/>
      <c r="AJ108" s="5"/>
      <c r="AK108" s="5"/>
    </row>
    <row r="109" spans="1:37" ht="16.5" customHeight="1" x14ac:dyDescent="0.2">
      <c r="A109" s="129" t="s">
        <v>35</v>
      </c>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129" t="s">
        <v>35</v>
      </c>
      <c r="AH109" s="5"/>
      <c r="AJ109" s="5"/>
      <c r="AK109" s="5"/>
    </row>
    <row r="110" spans="1:37" ht="16.5" customHeight="1" x14ac:dyDescent="0.2">
      <c r="A110" s="129" t="s">
        <v>36</v>
      </c>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129" t="s">
        <v>36</v>
      </c>
      <c r="AH110" s="5"/>
      <c r="AJ110" s="5"/>
      <c r="AK110" s="5"/>
    </row>
    <row r="111" spans="1:37" ht="16.5" customHeight="1" x14ac:dyDescent="0.2">
      <c r="A111" s="129" t="s">
        <v>35</v>
      </c>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129" t="s">
        <v>35</v>
      </c>
      <c r="AH111" s="5"/>
      <c r="AJ111" s="5"/>
      <c r="AK111" s="5"/>
    </row>
    <row r="112" spans="1:37" ht="16.5" customHeight="1" x14ac:dyDescent="0.2">
      <c r="A112" s="129"/>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129"/>
      <c r="AH112" s="5"/>
      <c r="AJ112" s="5"/>
      <c r="AK112" s="5"/>
    </row>
    <row r="113" spans="1:37" ht="16.5" customHeight="1" x14ac:dyDescent="0.2">
      <c r="A113" s="129" t="s">
        <v>37</v>
      </c>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129" t="s">
        <v>37</v>
      </c>
      <c r="AH113" s="5"/>
      <c r="AJ113" s="5"/>
      <c r="AK113" s="5"/>
    </row>
    <row r="114" spans="1:37" ht="16.5" customHeight="1" x14ac:dyDescent="0.2">
      <c r="A114" s="129" t="s">
        <v>38</v>
      </c>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129" t="s">
        <v>38</v>
      </c>
      <c r="AH114" s="5"/>
      <c r="AJ114" s="5"/>
      <c r="AK114" s="5"/>
    </row>
    <row r="115" spans="1:37" ht="16.5" customHeight="1" x14ac:dyDescent="0.2">
      <c r="A115" s="129" t="s">
        <v>37</v>
      </c>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129" t="s">
        <v>37</v>
      </c>
      <c r="AH115" s="5"/>
      <c r="AJ115" s="5"/>
      <c r="AK115" s="5"/>
    </row>
    <row r="116" spans="1:37" ht="16.5" customHeight="1" x14ac:dyDescent="0.2">
      <c r="A116" s="129" t="s">
        <v>34</v>
      </c>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129" t="s">
        <v>34</v>
      </c>
      <c r="AH116" s="5"/>
      <c r="AJ116" s="5"/>
      <c r="AK116" s="5"/>
    </row>
    <row r="117" spans="1:37" ht="16.5" customHeight="1" x14ac:dyDescent="0.2">
      <c r="A117" s="129" t="s">
        <v>39</v>
      </c>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129" t="s">
        <v>39</v>
      </c>
      <c r="AH117" s="5"/>
      <c r="AJ117" s="5"/>
      <c r="AK117" s="5"/>
    </row>
    <row r="118" spans="1:37" ht="16.5" customHeight="1" x14ac:dyDescent="0.2">
      <c r="A118" s="129" t="s">
        <v>40</v>
      </c>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129" t="s">
        <v>40</v>
      </c>
      <c r="AH118" s="5"/>
      <c r="AJ118" s="5"/>
      <c r="AK118" s="5"/>
    </row>
    <row r="119" spans="1:37" ht="16.5" customHeight="1" x14ac:dyDescent="0.2">
      <c r="A119" s="129" t="s">
        <v>41</v>
      </c>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129" t="s">
        <v>41</v>
      </c>
      <c r="AH119" s="5"/>
      <c r="AJ119" s="5"/>
      <c r="AK119" s="5"/>
    </row>
    <row r="120" spans="1:37" ht="16.5" customHeight="1" x14ac:dyDescent="0.2">
      <c r="A120" s="129" t="s">
        <v>34</v>
      </c>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129" t="s">
        <v>34</v>
      </c>
      <c r="AH120" s="5"/>
      <c r="AJ120" s="5"/>
      <c r="AK120" s="5"/>
    </row>
    <row r="121" spans="1:37" ht="16.5" customHeight="1"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J121" s="5"/>
      <c r="AK121" s="5"/>
    </row>
    <row r="122" spans="1:37" ht="16.5" customHeight="1"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J122" s="5"/>
      <c r="AK122" s="5"/>
    </row>
    <row r="123" spans="1:37" ht="16.5" customHeight="1"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J123" s="5"/>
      <c r="AK123" s="5"/>
    </row>
    <row r="124" spans="1:37" ht="16.5" customHeight="1"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J124" s="5"/>
      <c r="AK124" s="5"/>
    </row>
    <row r="125" spans="1:37" ht="16.5" customHeight="1"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J125" s="5"/>
      <c r="AK125" s="5"/>
    </row>
    <row r="126" spans="1:37" ht="16.5" customHeight="1"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J126" s="5"/>
      <c r="AK126" s="5"/>
    </row>
    <row r="127" spans="1:37" ht="16.5" customHeight="1"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J127" s="5"/>
      <c r="AK127" s="5"/>
    </row>
    <row r="128" spans="1:37" ht="16.5" customHeight="1"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J128" s="5"/>
      <c r="AK128" s="5"/>
    </row>
    <row r="129" spans="2:37" ht="16.5" customHeight="1"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J129" s="5"/>
      <c r="AK129" s="5"/>
    </row>
    <row r="130" spans="2:37" ht="16.5" customHeight="1"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J130" s="5"/>
      <c r="AK130" s="5"/>
    </row>
    <row r="131" spans="2:37" ht="16.5" customHeight="1"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J131" s="5"/>
      <c r="AK131" s="5"/>
    </row>
    <row r="132" spans="2:37" ht="16.5" customHeight="1"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J132" s="5"/>
      <c r="AK132" s="5"/>
    </row>
    <row r="133" spans="2:37" ht="16.5" customHeight="1"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J133" s="5"/>
      <c r="AK133" s="5"/>
    </row>
    <row r="134" spans="2:37" ht="16.5" customHeight="1"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J134" s="5"/>
      <c r="AK134" s="5"/>
    </row>
    <row r="135" spans="2:37" ht="16.5" customHeight="1"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J135" s="5"/>
      <c r="AK135" s="5"/>
    </row>
    <row r="136" spans="2:37" ht="16.5" customHeight="1"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J136" s="5"/>
      <c r="AK136" s="5"/>
    </row>
    <row r="137" spans="2:37" ht="16.5" customHeight="1"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J137" s="5"/>
      <c r="AK137" s="5"/>
    </row>
    <row r="138" spans="2:37" ht="16.5" customHeight="1"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J138" s="5"/>
      <c r="AK138" s="5"/>
    </row>
    <row r="139" spans="2:37" ht="16.5" customHeight="1"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J139" s="5"/>
      <c r="AK139" s="5"/>
    </row>
    <row r="140" spans="2:37" ht="16.5" customHeight="1"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J140" s="5"/>
      <c r="AK140" s="5"/>
    </row>
    <row r="141" spans="2:37" ht="16.5" customHeight="1"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J141" s="5"/>
      <c r="AK141" s="5"/>
    </row>
    <row r="142" spans="2:37" ht="16.5" customHeight="1"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J142" s="5"/>
      <c r="AK142" s="5"/>
    </row>
    <row r="143" spans="2:37" ht="16.5" customHeight="1"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J143" s="5"/>
      <c r="AK143" s="5"/>
    </row>
    <row r="144" spans="2:37" ht="16.5" customHeight="1"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J144" s="5"/>
      <c r="AK144" s="5"/>
    </row>
    <row r="145" spans="2:37" ht="16.5" customHeight="1"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J145" s="5"/>
      <c r="AK145" s="5"/>
    </row>
    <row r="146" spans="2:37" ht="16.5" customHeight="1"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J146" s="5"/>
      <c r="AK146" s="5"/>
    </row>
    <row r="147" spans="2:37" ht="16.5" customHeight="1"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J147" s="5"/>
      <c r="AK147" s="5"/>
    </row>
    <row r="148" spans="2:37" ht="16.5" customHeight="1"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J148" s="5"/>
      <c r="AK148" s="5"/>
    </row>
    <row r="149" spans="2:37" ht="16.5" customHeight="1"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J149" s="5"/>
      <c r="AK149" s="5"/>
    </row>
    <row r="150" spans="2:37" ht="16.5" customHeight="1"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J150" s="5"/>
      <c r="AK150" s="5"/>
    </row>
    <row r="151" spans="2:37" ht="16.5" customHeight="1"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J151" s="5"/>
      <c r="AK151" s="5"/>
    </row>
    <row r="152" spans="2:37" ht="16.5" customHeight="1"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J152" s="5"/>
      <c r="AK152" s="5"/>
    </row>
    <row r="153" spans="2:37" ht="16.5" customHeight="1"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J153" s="5"/>
      <c r="AK153" s="5"/>
    </row>
    <row r="154" spans="2:37" ht="16.5" customHeight="1"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J154" s="5"/>
      <c r="AK154" s="5"/>
    </row>
    <row r="155" spans="2:37" ht="16.5" customHeight="1"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J155" s="5"/>
      <c r="AK155" s="5"/>
    </row>
    <row r="156" spans="2:37" ht="16.5" customHeight="1"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J156" s="5"/>
      <c r="AK156" s="5"/>
    </row>
    <row r="157" spans="2:37" ht="16.5" customHeight="1"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J157" s="5"/>
      <c r="AK157" s="5"/>
    </row>
    <row r="158" spans="2:37" ht="16.5" customHeight="1"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J158" s="5"/>
      <c r="AK158" s="5"/>
    </row>
    <row r="159" spans="2:37" ht="16.5" customHeight="1"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J159" s="5"/>
      <c r="AK159" s="5"/>
    </row>
    <row r="160" spans="2:37" ht="16.5" customHeight="1" x14ac:dyDescent="0.2">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J160" s="5"/>
      <c r="AK160" s="5"/>
    </row>
    <row r="161" spans="2:37" ht="16.5" customHeight="1" x14ac:dyDescent="0.2">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J161" s="5"/>
      <c r="AK161" s="5"/>
    </row>
    <row r="162" spans="2:37" ht="16.5" customHeight="1" x14ac:dyDescent="0.2">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J162" s="5"/>
      <c r="AK162" s="5"/>
    </row>
    <row r="163" spans="2:37" ht="16.5" customHeight="1" x14ac:dyDescent="0.2">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J163" s="5"/>
      <c r="AK163" s="5"/>
    </row>
    <row r="164" spans="2:37" ht="16.5" customHeight="1" x14ac:dyDescent="0.2">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J164" s="5"/>
      <c r="AK164" s="5"/>
    </row>
    <row r="165" spans="2:37" ht="16.5" customHeight="1" x14ac:dyDescent="0.2">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J165" s="5"/>
      <c r="AK165" s="5"/>
    </row>
    <row r="166" spans="2:37" ht="16.5" customHeight="1" x14ac:dyDescent="0.2">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J166" s="5"/>
      <c r="AK166" s="5"/>
    </row>
    <row r="167" spans="2:37" ht="16.5" customHeight="1" x14ac:dyDescent="0.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J167" s="5"/>
      <c r="AK167" s="5"/>
    </row>
    <row r="168" spans="2:37" ht="16.5" customHeight="1" x14ac:dyDescent="0.2">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J168" s="5"/>
      <c r="AK168" s="5"/>
    </row>
    <row r="169" spans="2:37" ht="16.5" customHeight="1" x14ac:dyDescent="0.2">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J169" s="5"/>
      <c r="AK169" s="5"/>
    </row>
    <row r="170" spans="2:37" ht="16.5" customHeight="1" x14ac:dyDescent="0.2">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J170" s="5"/>
      <c r="AK170" s="5"/>
    </row>
    <row r="171" spans="2:37" ht="16.5" customHeight="1" x14ac:dyDescent="0.2">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J171" s="5"/>
      <c r="AK171" s="5"/>
    </row>
    <row r="172" spans="2:37" ht="16.5" customHeight="1" x14ac:dyDescent="0.2">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J172" s="5"/>
      <c r="AK172" s="5"/>
    </row>
    <row r="173" spans="2:37" ht="16.5" customHeight="1" x14ac:dyDescent="0.2">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J173" s="5"/>
      <c r="AK173" s="5"/>
    </row>
    <row r="174" spans="2:37" ht="16.5" customHeight="1" x14ac:dyDescent="0.2">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J174" s="5"/>
      <c r="AK174" s="5"/>
    </row>
    <row r="175" spans="2:37" ht="16.5" customHeight="1" x14ac:dyDescent="0.2">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J175" s="5"/>
      <c r="AK175" s="5"/>
    </row>
    <row r="176" spans="2:37" ht="16.5" customHeight="1" x14ac:dyDescent="0.2">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J176" s="5"/>
      <c r="AK176" s="5"/>
    </row>
    <row r="177" spans="2:37" ht="16.5" customHeight="1" x14ac:dyDescent="0.2">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J177" s="5"/>
      <c r="AK177" s="5"/>
    </row>
    <row r="178" spans="2:37" ht="16.5" customHeight="1" x14ac:dyDescent="0.2">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J178" s="5"/>
      <c r="AK178" s="5"/>
    </row>
    <row r="179" spans="2:37" ht="16.5" customHeight="1" x14ac:dyDescent="0.2">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J179" s="5"/>
      <c r="AK179" s="5"/>
    </row>
    <row r="180" spans="2:37" ht="16.5" customHeight="1" x14ac:dyDescent="0.2">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J180" s="5"/>
      <c r="AK180" s="5"/>
    </row>
    <row r="181" spans="2:37" ht="16.5" customHeight="1" x14ac:dyDescent="0.2">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J181" s="5"/>
      <c r="AK181" s="5"/>
    </row>
    <row r="182" spans="2:37" ht="16.5" customHeight="1" x14ac:dyDescent="0.2">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J182" s="5"/>
      <c r="AK182" s="5"/>
    </row>
    <row r="183" spans="2:37" ht="16.5" customHeight="1" x14ac:dyDescent="0.2">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J183" s="5"/>
      <c r="AK183" s="5"/>
    </row>
    <row r="184" spans="2:37" ht="16.5" customHeight="1" x14ac:dyDescent="0.2">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J184" s="5"/>
      <c r="AK184" s="5"/>
    </row>
    <row r="185" spans="2:37" ht="16.5" customHeight="1" x14ac:dyDescent="0.2">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J185" s="5"/>
      <c r="AK185" s="5"/>
    </row>
    <row r="186" spans="2:37" ht="16.5" customHeight="1" x14ac:dyDescent="0.2">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J186" s="5"/>
      <c r="AK186" s="5"/>
    </row>
    <row r="187" spans="2:37" ht="16.5" customHeight="1" x14ac:dyDescent="0.2">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J187" s="5"/>
      <c r="AK187" s="5"/>
    </row>
    <row r="188" spans="2:37" ht="16.5" customHeight="1" x14ac:dyDescent="0.2">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J188" s="5"/>
      <c r="AK188" s="5"/>
    </row>
    <row r="189" spans="2:37" ht="16.5" customHeight="1" x14ac:dyDescent="0.2">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J189" s="5"/>
      <c r="AK189" s="5"/>
    </row>
    <row r="190" spans="2:37" ht="16.5" customHeight="1" x14ac:dyDescent="0.2">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J190" s="5"/>
      <c r="AK190" s="5"/>
    </row>
    <row r="191" spans="2:37" ht="16.5" customHeight="1" x14ac:dyDescent="0.2">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J191" s="5"/>
      <c r="AK191" s="5"/>
    </row>
    <row r="192" spans="2:37" ht="16.5" customHeight="1" x14ac:dyDescent="0.2">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J192" s="5"/>
      <c r="AK192" s="5"/>
    </row>
    <row r="193" spans="2:37" ht="16.5" customHeight="1" x14ac:dyDescent="0.2">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J193" s="5"/>
      <c r="AK193" s="5"/>
    </row>
    <row r="194" spans="2:37" ht="16.5" customHeight="1" x14ac:dyDescent="0.2">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J194" s="5"/>
      <c r="AK194" s="5"/>
    </row>
    <row r="195" spans="2:37" ht="16.5" customHeight="1" x14ac:dyDescent="0.2">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J195" s="5"/>
      <c r="AK195" s="5"/>
    </row>
    <row r="196" spans="2:37" ht="16.5" customHeight="1" x14ac:dyDescent="0.2">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J196" s="5"/>
      <c r="AK196" s="5"/>
    </row>
    <row r="197" spans="2:37" ht="16.5" customHeight="1" x14ac:dyDescent="0.2">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J197" s="5"/>
      <c r="AK197" s="5"/>
    </row>
    <row r="198" spans="2:37" ht="16.5" customHeight="1" x14ac:dyDescent="0.2">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J198" s="5"/>
      <c r="AK198" s="5"/>
    </row>
    <row r="199" spans="2:37" ht="16.5" customHeight="1" x14ac:dyDescent="0.2">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J199" s="5"/>
      <c r="AK199" s="5"/>
    </row>
    <row r="200" spans="2:37" ht="16.5" customHeight="1" x14ac:dyDescent="0.2">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J200" s="5"/>
      <c r="AK200" s="5"/>
    </row>
    <row r="201" spans="2:37" ht="16.5" customHeight="1" x14ac:dyDescent="0.2">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J201" s="5"/>
      <c r="AK201" s="5"/>
    </row>
    <row r="202" spans="2:37" ht="16.5" customHeight="1" x14ac:dyDescent="0.2">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J202" s="5"/>
      <c r="AK202" s="5"/>
    </row>
    <row r="203" spans="2:37" ht="16.5" customHeight="1" x14ac:dyDescent="0.2">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J203" s="5"/>
      <c r="AK203" s="5"/>
    </row>
    <row r="204" spans="2:37" ht="16.5" customHeight="1" x14ac:dyDescent="0.2">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J204" s="5"/>
      <c r="AK204" s="5"/>
    </row>
    <row r="205" spans="2:37" ht="16.5" customHeight="1" x14ac:dyDescent="0.2">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J205" s="5"/>
      <c r="AK205" s="5"/>
    </row>
    <row r="206" spans="2:37" ht="16.5" customHeight="1"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J206" s="5"/>
      <c r="AK206" s="5"/>
    </row>
    <row r="207" spans="2:37" ht="16.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J207" s="5"/>
      <c r="AK207" s="5"/>
    </row>
    <row r="208" spans="2:37" ht="16.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J208" s="5"/>
      <c r="AK208" s="5"/>
    </row>
    <row r="209" spans="2:37" ht="16.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J209" s="5"/>
      <c r="AK209" s="5"/>
    </row>
    <row r="210" spans="2:37" ht="16.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J210" s="5"/>
      <c r="AK210" s="5"/>
    </row>
    <row r="211" spans="2:37" ht="16.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J211" s="5"/>
      <c r="AK211" s="5"/>
    </row>
    <row r="212" spans="2:37" ht="16.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J212" s="5"/>
      <c r="AK212" s="5"/>
    </row>
    <row r="213" spans="2:37" ht="16.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J213" s="5"/>
      <c r="AK213" s="5"/>
    </row>
    <row r="214" spans="2:37" ht="16.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J214" s="5"/>
      <c r="AK214" s="5"/>
    </row>
    <row r="215" spans="2:37" ht="16.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J215" s="5"/>
      <c r="AK215" s="5"/>
    </row>
    <row r="216" spans="2:37" ht="16.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J216" s="5"/>
      <c r="AK216" s="5"/>
    </row>
    <row r="217" spans="2:37" ht="16.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J217" s="5"/>
      <c r="AK217" s="5"/>
    </row>
    <row r="218" spans="2:37" ht="16.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J218" s="5"/>
      <c r="AK218" s="5"/>
    </row>
    <row r="219" spans="2:37" ht="16.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J219" s="5"/>
      <c r="AK219" s="5"/>
    </row>
    <row r="220" spans="2:37" ht="16.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J220" s="5"/>
      <c r="AK220" s="5"/>
    </row>
    <row r="221" spans="2:37" ht="16.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J221" s="5"/>
      <c r="AK221" s="5"/>
    </row>
    <row r="222" spans="2:37" ht="16.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J222" s="5"/>
      <c r="AK222" s="5"/>
    </row>
    <row r="223" spans="2:37" ht="16.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J223" s="5"/>
      <c r="AK223" s="5"/>
    </row>
    <row r="224" spans="2:37" ht="16.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J224" s="5"/>
      <c r="AK224" s="5"/>
    </row>
    <row r="225" spans="2:37" ht="16.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J225" s="5"/>
      <c r="AK225" s="5"/>
    </row>
    <row r="226" spans="2:37" ht="16.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J226" s="5"/>
      <c r="AK226" s="5"/>
    </row>
    <row r="227" spans="2:37" ht="16.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J227" s="5"/>
      <c r="AK227" s="5"/>
    </row>
    <row r="228" spans="2:37" ht="16.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J228" s="5"/>
      <c r="AK228" s="5"/>
    </row>
    <row r="229" spans="2:37" ht="16.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J229" s="5"/>
      <c r="AK229" s="5"/>
    </row>
    <row r="230" spans="2:37" ht="16.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J230" s="5"/>
      <c r="AK230" s="5"/>
    </row>
    <row r="231" spans="2:37" ht="16.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J231" s="5"/>
      <c r="AK231" s="5"/>
    </row>
    <row r="232" spans="2:37"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J232" s="5"/>
      <c r="AK232" s="5"/>
    </row>
    <row r="233" spans="2:37"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J233" s="5"/>
      <c r="AK233" s="5"/>
    </row>
    <row r="234" spans="2:37"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J234" s="5"/>
      <c r="AK234" s="5"/>
    </row>
    <row r="235" spans="2:37"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J235" s="5"/>
      <c r="AK235" s="5"/>
    </row>
    <row r="236" spans="2:37"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J236" s="5"/>
      <c r="AK236" s="5"/>
    </row>
    <row r="237" spans="2:37"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J237" s="5"/>
      <c r="AK237" s="5"/>
    </row>
    <row r="238" spans="2:37"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J238" s="5"/>
      <c r="AK238" s="5"/>
    </row>
    <row r="239" spans="2:37"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J239" s="5"/>
      <c r="AK239" s="5"/>
    </row>
    <row r="240" spans="2:37"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J240" s="5"/>
      <c r="AK240" s="5"/>
    </row>
    <row r="241" spans="2:37"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J241" s="5"/>
      <c r="AK241" s="5"/>
    </row>
    <row r="242" spans="2:37"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J242" s="5"/>
      <c r="AK242" s="5"/>
    </row>
    <row r="243" spans="2:37"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J243" s="5"/>
      <c r="AK243" s="5"/>
    </row>
    <row r="244" spans="2:37"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J244" s="5"/>
      <c r="AK244" s="5"/>
    </row>
    <row r="245" spans="2:37"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J245" s="5"/>
      <c r="AK245" s="5"/>
    </row>
    <row r="246" spans="2:37"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J246" s="5"/>
      <c r="AK246" s="5"/>
    </row>
    <row r="247" spans="2:37"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J247" s="5"/>
      <c r="AK247" s="5"/>
    </row>
    <row r="248" spans="2:37"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J248" s="5"/>
      <c r="AK248" s="5"/>
    </row>
    <row r="249" spans="2:37"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J249" s="5"/>
      <c r="AK249" s="5"/>
    </row>
    <row r="250" spans="2:37"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J250" s="5"/>
      <c r="AK250" s="5"/>
    </row>
    <row r="251" spans="2:37"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J251" s="5"/>
      <c r="AK251" s="5"/>
    </row>
    <row r="252" spans="2:37"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J252" s="5"/>
      <c r="AK252" s="5"/>
    </row>
    <row r="253" spans="2:37"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J253" s="5"/>
      <c r="AK253" s="5"/>
    </row>
    <row r="254" spans="2:37"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J254" s="5"/>
      <c r="AK254" s="5"/>
    </row>
    <row r="255" spans="2:37"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J255" s="5"/>
      <c r="AK255" s="5"/>
    </row>
    <row r="256" spans="2:37"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J256" s="5"/>
      <c r="AK256" s="5"/>
    </row>
    <row r="257" spans="2:37"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J257" s="5"/>
      <c r="AK257" s="5"/>
    </row>
    <row r="258" spans="2:37"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J258" s="5"/>
      <c r="AK258" s="5"/>
    </row>
    <row r="259" spans="2:37"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J259" s="5"/>
      <c r="AK259" s="5"/>
    </row>
    <row r="260" spans="2:37"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J260" s="5"/>
      <c r="AK260" s="5"/>
    </row>
    <row r="261" spans="2:37"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J261" s="5"/>
      <c r="AK261" s="5"/>
    </row>
    <row r="262" spans="2:37"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J262" s="5"/>
      <c r="AK262" s="5"/>
    </row>
    <row r="263" spans="2:37"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J263" s="5"/>
      <c r="AK263" s="5"/>
    </row>
    <row r="264" spans="2:37"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J264" s="5"/>
      <c r="AK264" s="5"/>
    </row>
    <row r="265" spans="2:37"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J265" s="5"/>
      <c r="AK265" s="5"/>
    </row>
    <row r="266" spans="2:37"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J266" s="5"/>
      <c r="AK266" s="5"/>
    </row>
    <row r="267" spans="2:37"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J267" s="5"/>
      <c r="AK267" s="5"/>
    </row>
    <row r="268" spans="2:37"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J268" s="5"/>
      <c r="AK268" s="5"/>
    </row>
    <row r="269" spans="2:37"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J269" s="5"/>
      <c r="AK269" s="5"/>
    </row>
    <row r="270" spans="2:37"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J270" s="5"/>
      <c r="AK270" s="5"/>
    </row>
    <row r="271" spans="2:37"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J271" s="5"/>
      <c r="AK271" s="5"/>
    </row>
    <row r="272" spans="2:37"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J272" s="5"/>
      <c r="AK272" s="5"/>
    </row>
    <row r="273" spans="2:37"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J273" s="5"/>
      <c r="AK273" s="5"/>
    </row>
    <row r="274" spans="2:37"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J274" s="5"/>
      <c r="AK274" s="5"/>
    </row>
    <row r="275" spans="2:37"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J404" s="5"/>
      <c r="AK404" s="5"/>
    </row>
    <row r="405" spans="2:37"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J405" s="5"/>
      <c r="AK405" s="5"/>
    </row>
    <row r="406" spans="2:37"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J406" s="5"/>
      <c r="AK406" s="5"/>
    </row>
    <row r="407" spans="2:37"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J407" s="5"/>
      <c r="AK407" s="5"/>
    </row>
    <row r="408" spans="2:37"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J408" s="5"/>
      <c r="AK408" s="5"/>
    </row>
    <row r="409" spans="2:37"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J409" s="5"/>
      <c r="AK409" s="5"/>
    </row>
    <row r="410" spans="2:37" ht="16.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J410" s="5"/>
      <c r="AK410" s="5"/>
    </row>
    <row r="411" spans="2:37" ht="16.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J411" s="5"/>
      <c r="AK411" s="5"/>
    </row>
    <row r="412" spans="2:37" ht="16.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J412" s="5"/>
      <c r="AK412" s="5"/>
    </row>
    <row r="413" spans="2:37" ht="16.5" customHeight="1" x14ac:dyDescent="0.2">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J413" s="5"/>
      <c r="AK413" s="5"/>
    </row>
    <row r="414" spans="2:37" ht="16.5" customHeight="1" x14ac:dyDescent="0.2">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J414" s="5"/>
      <c r="AK414" s="5"/>
    </row>
    <row r="415" spans="2:37" ht="16.5" customHeight="1" x14ac:dyDescent="0.2">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J415" s="5"/>
      <c r="AK415" s="5"/>
    </row>
    <row r="416" spans="2:37" ht="16.5" customHeight="1" x14ac:dyDescent="0.2">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J416" s="5"/>
      <c r="AK416" s="5"/>
    </row>
    <row r="417" spans="2:37" ht="16.5" customHeight="1" x14ac:dyDescent="0.2">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J417" s="5"/>
      <c r="AK417" s="5"/>
    </row>
    <row r="418" spans="2:37" ht="16.5" customHeight="1" x14ac:dyDescent="0.2">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J418" s="5"/>
      <c r="AK418" s="5"/>
    </row>
  </sheetData>
  <mergeCells count="2">
    <mergeCell ref="A1:H1"/>
    <mergeCell ref="I1:AG1"/>
  </mergeCells>
  <phoneticPr fontId="0" type="noConversion"/>
  <pageMargins left="0.75" right="0.75" top="1" bottom="1" header="0.5" footer="0.5"/>
  <pageSetup paperSize="9" orientation="portrait" horizontalDpi="4294967293"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27"/>
  <sheetViews>
    <sheetView topLeftCell="A10" zoomScale="89" zoomScaleNormal="89" workbookViewId="0">
      <selection activeCell="A26" sqref="A26"/>
    </sheetView>
  </sheetViews>
  <sheetFormatPr defaultRowHeight="18" customHeight="1" x14ac:dyDescent="0.2"/>
  <cols>
    <col min="1" max="1" width="17.42578125" customWidth="1"/>
    <col min="2" max="2" width="17.5703125" customWidth="1"/>
    <col min="3" max="3" width="97" customWidth="1"/>
  </cols>
  <sheetData>
    <row r="1" spans="1:4" s="50" customFormat="1" ht="18" customHeight="1" x14ac:dyDescent="0.2">
      <c r="A1" s="6" t="s">
        <v>54</v>
      </c>
      <c r="B1" s="6" t="s">
        <v>55</v>
      </c>
      <c r="C1" s="6" t="s">
        <v>287</v>
      </c>
      <c r="D1" s="6"/>
    </row>
    <row r="2" spans="1:4" ht="18" customHeight="1" x14ac:dyDescent="0.2">
      <c r="A2" s="33" t="s">
        <v>282</v>
      </c>
      <c r="B2" s="4" t="s">
        <v>288</v>
      </c>
      <c r="C2" s="4" t="s">
        <v>292</v>
      </c>
      <c r="D2" s="4"/>
    </row>
    <row r="3" spans="1:4" ht="18" customHeight="1" x14ac:dyDescent="0.2">
      <c r="A3" s="23" t="s">
        <v>228</v>
      </c>
      <c r="B3" s="4" t="s">
        <v>294</v>
      </c>
      <c r="C3" s="4" t="s">
        <v>293</v>
      </c>
      <c r="D3" s="4"/>
    </row>
    <row r="4" spans="1:4" ht="18" customHeight="1" x14ac:dyDescent="0.2">
      <c r="A4" s="4" t="s">
        <v>745</v>
      </c>
      <c r="B4" s="4"/>
      <c r="C4" s="4" t="s">
        <v>746</v>
      </c>
      <c r="D4" s="4"/>
    </row>
    <row r="5" spans="1:4" ht="18" customHeight="1" x14ac:dyDescent="0.2">
      <c r="A5" s="4" t="s">
        <v>733</v>
      </c>
      <c r="B5" s="171">
        <v>41510</v>
      </c>
      <c r="C5" s="4" t="s">
        <v>734</v>
      </c>
      <c r="D5" s="4"/>
    </row>
    <row r="6" spans="1:4" ht="18" customHeight="1" x14ac:dyDescent="0.2">
      <c r="A6" s="4" t="s">
        <v>728</v>
      </c>
      <c r="B6" s="4" t="s">
        <v>729</v>
      </c>
      <c r="C6" s="4" t="s">
        <v>730</v>
      </c>
      <c r="D6" s="4"/>
    </row>
    <row r="7" spans="1:4" ht="18" customHeight="1" x14ac:dyDescent="0.2">
      <c r="A7" s="4"/>
      <c r="B7" s="4"/>
      <c r="C7" s="4"/>
      <c r="D7" s="4"/>
    </row>
    <row r="8" spans="1:4" ht="18" customHeight="1" x14ac:dyDescent="0.2">
      <c r="A8" s="194" t="s">
        <v>1865</v>
      </c>
      <c r="B8" s="320">
        <v>7968906809</v>
      </c>
      <c r="C8" s="4" t="s">
        <v>1864</v>
      </c>
      <c r="D8" s="4"/>
    </row>
    <row r="9" spans="1:4" ht="18" customHeight="1" x14ac:dyDescent="0.2">
      <c r="A9" s="4" t="s">
        <v>741</v>
      </c>
      <c r="B9" s="171">
        <v>41194</v>
      </c>
      <c r="C9" s="4" t="s">
        <v>742</v>
      </c>
      <c r="D9" s="4"/>
    </row>
    <row r="10" spans="1:4" ht="18" customHeight="1" x14ac:dyDescent="0.2">
      <c r="A10" s="4" t="s">
        <v>737</v>
      </c>
      <c r="B10" s="4"/>
      <c r="C10" s="4" t="s">
        <v>738</v>
      </c>
      <c r="D10" s="4"/>
    </row>
    <row r="11" spans="1:4" ht="18" customHeight="1" x14ac:dyDescent="0.2">
      <c r="A11" s="216" t="s">
        <v>1535</v>
      </c>
      <c r="B11" s="4"/>
      <c r="C11" s="10" t="s">
        <v>1856</v>
      </c>
      <c r="D11" s="4"/>
    </row>
    <row r="12" spans="1:4" ht="18" customHeight="1" x14ac:dyDescent="0.2">
      <c r="A12" s="216" t="s">
        <v>1683</v>
      </c>
      <c r="B12" s="10" t="s">
        <v>1849</v>
      </c>
      <c r="C12" s="318" t="s">
        <v>1855</v>
      </c>
      <c r="D12" s="4"/>
    </row>
    <row r="13" spans="1:4" ht="18" customHeight="1" x14ac:dyDescent="0.2">
      <c r="A13" s="216" t="s">
        <v>1850</v>
      </c>
      <c r="B13" s="10" t="s">
        <v>1848</v>
      </c>
      <c r="C13" s="10" t="s">
        <v>1851</v>
      </c>
      <c r="D13" s="4"/>
    </row>
    <row r="14" spans="1:4" ht="18" customHeight="1" x14ac:dyDescent="0.2">
      <c r="A14" s="4" t="s">
        <v>743</v>
      </c>
      <c r="B14" s="4"/>
      <c r="C14" s="4" t="s">
        <v>744</v>
      </c>
      <c r="D14" s="4"/>
    </row>
    <row r="15" spans="1:4" ht="18" customHeight="1" x14ac:dyDescent="0.2">
      <c r="A15" s="23" t="s">
        <v>1092</v>
      </c>
      <c r="B15" s="160">
        <v>789100997</v>
      </c>
      <c r="C15" s="10" t="s">
        <v>1093</v>
      </c>
      <c r="D15" s="37"/>
    </row>
    <row r="16" spans="1:4" ht="18" customHeight="1" x14ac:dyDescent="0.2">
      <c r="A16" s="4" t="s">
        <v>731</v>
      </c>
      <c r="B16" s="4"/>
      <c r="C16" s="4" t="s">
        <v>732</v>
      </c>
      <c r="D16" s="319"/>
    </row>
    <row r="17" spans="1:4" s="37" customFormat="1" ht="15" x14ac:dyDescent="0.2">
      <c r="A17" s="4" t="s">
        <v>499</v>
      </c>
      <c r="B17" s="4"/>
      <c r="C17" s="4" t="s">
        <v>727</v>
      </c>
      <c r="D17" s="4"/>
    </row>
    <row r="18" spans="1:4" ht="18" customHeight="1" x14ac:dyDescent="0.2">
      <c r="A18" s="33" t="s">
        <v>976</v>
      </c>
      <c r="B18" s="179" t="s">
        <v>978</v>
      </c>
      <c r="C18" s="10" t="s">
        <v>979</v>
      </c>
      <c r="D18" s="4"/>
    </row>
    <row r="19" spans="1:4" ht="18" customHeight="1" x14ac:dyDescent="0.2">
      <c r="A19" s="199" t="s">
        <v>835</v>
      </c>
      <c r="B19" s="274" t="s">
        <v>1852</v>
      </c>
      <c r="C19" s="273" t="s">
        <v>1556</v>
      </c>
      <c r="D19" s="4"/>
    </row>
    <row r="20" spans="1:4" ht="18" customHeight="1" x14ac:dyDescent="0.2">
      <c r="A20" s="4" t="s">
        <v>739</v>
      </c>
      <c r="B20" s="171">
        <v>41590</v>
      </c>
      <c r="C20" s="4" t="s">
        <v>740</v>
      </c>
      <c r="D20" s="4" t="s">
        <v>747</v>
      </c>
    </row>
    <row r="21" spans="1:4" ht="18" customHeight="1" x14ac:dyDescent="0.2">
      <c r="A21" s="4" t="s">
        <v>735</v>
      </c>
      <c r="B21" s="4"/>
      <c r="C21" s="4" t="s">
        <v>736</v>
      </c>
      <c r="D21" s="4"/>
    </row>
    <row r="22" spans="1:4" ht="18" customHeight="1" x14ac:dyDescent="0.2">
      <c r="A22" s="215" t="s">
        <v>2392</v>
      </c>
      <c r="B22" s="10" t="s">
        <v>2546</v>
      </c>
      <c r="C22" s="10" t="s">
        <v>2387</v>
      </c>
      <c r="D22" s="10"/>
    </row>
    <row r="23" spans="1:4" ht="18" customHeight="1" x14ac:dyDescent="0.2">
      <c r="A23" s="215" t="s">
        <v>2391</v>
      </c>
      <c r="B23" s="4">
        <v>2380465190</v>
      </c>
      <c r="C23" s="10" t="s">
        <v>2402</v>
      </c>
      <c r="D23" s="4"/>
    </row>
    <row r="24" spans="1:4" ht="18" customHeight="1" x14ac:dyDescent="0.2">
      <c r="A24" s="4"/>
      <c r="B24" s="4"/>
      <c r="C24" s="10" t="s">
        <v>2396</v>
      </c>
      <c r="D24" s="4"/>
    </row>
    <row r="25" spans="1:4" ht="18" customHeight="1" x14ac:dyDescent="0.2">
      <c r="A25" s="215" t="s">
        <v>2501</v>
      </c>
      <c r="C25" s="382" t="s">
        <v>2510</v>
      </c>
      <c r="D25" s="73" t="s">
        <v>2547</v>
      </c>
    </row>
    <row r="26" spans="1:4" ht="18" customHeight="1" x14ac:dyDescent="0.2">
      <c r="A26" s="215" t="s">
        <v>1059</v>
      </c>
    </row>
    <row r="27" spans="1:4" ht="18" customHeight="1" x14ac:dyDescent="0.2">
      <c r="A27" s="390" t="s">
        <v>970</v>
      </c>
      <c r="B27">
        <v>7921214736</v>
      </c>
      <c r="C27" s="73" t="s">
        <v>2625</v>
      </c>
    </row>
  </sheetData>
  <sortState ref="A3:D20">
    <sortCondition ref="A3:A20"/>
  </sortState>
  <phoneticPr fontId="0" type="noConversion"/>
  <pageMargins left="0.7" right="0.7" top="0.75" bottom="0.75" header="0.3" footer="0.3"/>
  <pageSetup orientation="portrait"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19"/>
  <sheetViews>
    <sheetView workbookViewId="0">
      <selection activeCell="C25" sqref="C25"/>
    </sheetView>
  </sheetViews>
  <sheetFormatPr defaultRowHeight="12.75" x14ac:dyDescent="0.2"/>
  <cols>
    <col min="2" max="2" width="16.28515625" customWidth="1"/>
    <col min="3" max="3" width="14" customWidth="1"/>
  </cols>
  <sheetData>
    <row r="1" spans="1:12" x14ac:dyDescent="0.2">
      <c r="A1" s="418" t="s">
        <v>54</v>
      </c>
      <c r="B1" s="419" t="s">
        <v>55</v>
      </c>
      <c r="C1" s="420" t="s">
        <v>56</v>
      </c>
      <c r="D1" s="420" t="s">
        <v>57</v>
      </c>
    </row>
    <row r="2" spans="1:12" x14ac:dyDescent="0.2">
      <c r="A2" s="214" t="s">
        <v>867</v>
      </c>
      <c r="B2" s="4"/>
      <c r="C2" s="4" t="s">
        <v>2968</v>
      </c>
      <c r="D2" s="4"/>
    </row>
    <row r="3" spans="1:12" x14ac:dyDescent="0.2">
      <c r="A3" s="218" t="s">
        <v>2808</v>
      </c>
    </row>
    <row r="4" spans="1:12" x14ac:dyDescent="0.2">
      <c r="A4" s="216" t="s">
        <v>3054</v>
      </c>
    </row>
    <row r="5" spans="1:12" x14ac:dyDescent="0.2">
      <c r="A5" s="216" t="s">
        <v>1581</v>
      </c>
    </row>
    <row r="6" spans="1:12" x14ac:dyDescent="0.2">
      <c r="A6" s="218" t="s">
        <v>2116</v>
      </c>
      <c r="B6" s="73" t="s">
        <v>2947</v>
      </c>
      <c r="C6" s="73" t="s">
        <v>2946</v>
      </c>
      <c r="D6" s="415">
        <v>41952</v>
      </c>
      <c r="E6" s="73" t="s">
        <v>2948</v>
      </c>
      <c r="L6" s="73" t="s">
        <v>2949</v>
      </c>
    </row>
    <row r="7" spans="1:12" x14ac:dyDescent="0.2">
      <c r="A7" s="218" t="s">
        <v>2875</v>
      </c>
    </row>
    <row r="8" spans="1:12" x14ac:dyDescent="0.2">
      <c r="A8" s="218" t="s">
        <v>2875</v>
      </c>
    </row>
    <row r="9" spans="1:12" x14ac:dyDescent="0.2">
      <c r="A9" s="218" t="s">
        <v>3003</v>
      </c>
      <c r="E9" s="73" t="s">
        <v>3005</v>
      </c>
    </row>
    <row r="10" spans="1:12" x14ac:dyDescent="0.2">
      <c r="A10" s="218" t="s">
        <v>1340</v>
      </c>
      <c r="B10" t="s">
        <v>3068</v>
      </c>
      <c r="C10" t="s">
        <v>3067</v>
      </c>
      <c r="E10" s="436">
        <v>42005</v>
      </c>
    </row>
    <row r="11" spans="1:12" x14ac:dyDescent="0.2">
      <c r="A11" s="216" t="s">
        <v>50</v>
      </c>
    </row>
    <row r="12" spans="1:12" x14ac:dyDescent="0.2">
      <c r="A12" s="417" t="s">
        <v>151</v>
      </c>
    </row>
    <row r="13" spans="1:12" x14ac:dyDescent="0.2">
      <c r="A13" s="410" t="s">
        <v>2901</v>
      </c>
      <c r="C13" t="s">
        <v>2902</v>
      </c>
      <c r="D13" s="73" t="s">
        <v>3004</v>
      </c>
    </row>
    <row r="14" spans="1:12" x14ac:dyDescent="0.2">
      <c r="A14" s="216" t="s">
        <v>2958</v>
      </c>
      <c r="E14" t="s">
        <v>2960</v>
      </c>
    </row>
    <row r="15" spans="1:12" x14ac:dyDescent="0.2">
      <c r="A15" s="216" t="s">
        <v>2477</v>
      </c>
    </row>
    <row r="16" spans="1:12" x14ac:dyDescent="0.2">
      <c r="A16" s="407" t="s">
        <v>1393</v>
      </c>
      <c r="B16" t="s">
        <v>2986</v>
      </c>
      <c r="E16" t="s">
        <v>2985</v>
      </c>
    </row>
    <row r="17" spans="1:5" x14ac:dyDescent="0.2">
      <c r="A17" s="216" t="s">
        <v>1137</v>
      </c>
      <c r="E17" t="s">
        <v>2959</v>
      </c>
    </row>
    <row r="18" spans="1:5" x14ac:dyDescent="0.2">
      <c r="A18" s="218" t="s">
        <v>835</v>
      </c>
      <c r="C18" t="s">
        <v>2956</v>
      </c>
      <c r="E18" t="s">
        <v>2957</v>
      </c>
    </row>
    <row r="19" spans="1:5" ht="14.25" x14ac:dyDescent="0.2">
      <c r="A19" s="195" t="s">
        <v>2942</v>
      </c>
    </row>
  </sheetData>
  <sortState ref="A1:L16">
    <sortCondition ref="A1"/>
  </sortState>
  <pageMargins left="0.7" right="0.7" top="0.75" bottom="0.75" header="0.3" footer="0.3"/>
  <pageSetup orientation="portrait" horizontalDpi="4294967293" verticalDpi="4294967293"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dimension ref="A1:L230"/>
  <sheetViews>
    <sheetView workbookViewId="0">
      <pane ySplit="1" topLeftCell="A2" activePane="bottomLeft" state="frozen"/>
      <selection pane="bottomLeft" sqref="A1:XFD1048576"/>
    </sheetView>
  </sheetViews>
  <sheetFormatPr defaultColWidth="8.85546875" defaultRowHeight="15" x14ac:dyDescent="0.2"/>
  <cols>
    <col min="1" max="1" width="27.140625" style="37" customWidth="1"/>
    <col min="2" max="2" width="19.42578125" style="160" customWidth="1"/>
    <col min="3" max="3" width="19.42578125" style="18" customWidth="1"/>
    <col min="4" max="4" width="36.28515625" style="37" customWidth="1"/>
    <col min="5" max="5" width="33" style="25" hidden="1" customWidth="1"/>
    <col min="6" max="16384" width="8.85546875" style="37"/>
  </cols>
  <sheetData>
    <row r="1" spans="1:9" s="28" customFormat="1" ht="15.75" x14ac:dyDescent="0.25">
      <c r="A1" s="28" t="s">
        <v>54</v>
      </c>
      <c r="B1" s="159" t="s">
        <v>55</v>
      </c>
      <c r="C1" s="28" t="s">
        <v>56</v>
      </c>
      <c r="D1" s="28" t="s">
        <v>57</v>
      </c>
      <c r="E1" s="29" t="s">
        <v>139</v>
      </c>
    </row>
    <row r="2" spans="1:9" s="18" customFormat="1" x14ac:dyDescent="0.2">
      <c r="A2" s="297" t="s">
        <v>411</v>
      </c>
      <c r="B2" s="160"/>
      <c r="C2" s="18" t="s">
        <v>412</v>
      </c>
      <c r="D2" s="149" t="s">
        <v>413</v>
      </c>
      <c r="E2" s="25"/>
    </row>
    <row r="3" spans="1:9" s="18" customFormat="1" x14ac:dyDescent="0.2">
      <c r="A3" s="218" t="s">
        <v>411</v>
      </c>
      <c r="B3" s="160"/>
      <c r="D3" s="149"/>
      <c r="E3" s="25"/>
    </row>
    <row r="4" spans="1:9" s="28" customFormat="1" ht="15.75" x14ac:dyDescent="0.25">
      <c r="A4" s="305" t="s">
        <v>405</v>
      </c>
      <c r="B4" s="160"/>
      <c r="C4" s="18"/>
      <c r="D4" s="37" t="s">
        <v>2616</v>
      </c>
      <c r="E4" s="37"/>
      <c r="F4" s="37"/>
      <c r="G4" s="37"/>
      <c r="H4" s="37"/>
      <c r="I4" s="37"/>
    </row>
    <row r="5" spans="1:9" s="18" customFormat="1" x14ac:dyDescent="0.2">
      <c r="A5" s="299" t="s">
        <v>985</v>
      </c>
      <c r="B5" s="160" t="s">
        <v>986</v>
      </c>
      <c r="D5" s="180" t="s">
        <v>987</v>
      </c>
      <c r="E5" s="25"/>
      <c r="F5" s="37" t="s">
        <v>988</v>
      </c>
      <c r="G5" s="37"/>
      <c r="H5" s="37"/>
      <c r="I5" s="37"/>
    </row>
    <row r="6" spans="1:9" ht="15" customHeight="1" x14ac:dyDescent="0.25">
      <c r="A6" s="146" t="s">
        <v>414</v>
      </c>
      <c r="B6" s="159"/>
      <c r="C6" s="28"/>
      <c r="D6" s="149" t="s">
        <v>886</v>
      </c>
      <c r="E6" s="29"/>
      <c r="F6" s="28"/>
      <c r="G6" s="28"/>
      <c r="H6" s="28"/>
      <c r="I6" s="28"/>
    </row>
    <row r="7" spans="1:9" x14ac:dyDescent="0.2">
      <c r="A7" s="13" t="s">
        <v>43</v>
      </c>
      <c r="B7" s="160" t="s">
        <v>89</v>
      </c>
    </row>
    <row r="8" spans="1:9" x14ac:dyDescent="0.2">
      <c r="A8" s="15" t="s">
        <v>104</v>
      </c>
      <c r="B8" s="160" t="s">
        <v>112</v>
      </c>
    </row>
    <row r="9" spans="1:9" x14ac:dyDescent="0.2">
      <c r="A9" s="15" t="s">
        <v>415</v>
      </c>
      <c r="B9" s="160" t="s">
        <v>416</v>
      </c>
      <c r="C9" s="18" t="s">
        <v>417</v>
      </c>
      <c r="D9" s="37" t="s">
        <v>418</v>
      </c>
    </row>
    <row r="10" spans="1:9" x14ac:dyDescent="0.2">
      <c r="A10" s="17" t="s">
        <v>82</v>
      </c>
      <c r="B10" s="160" t="s">
        <v>83</v>
      </c>
      <c r="D10" s="18"/>
      <c r="F10" s="18"/>
      <c r="G10" s="18"/>
      <c r="H10" s="18"/>
      <c r="I10" s="18"/>
    </row>
    <row r="11" spans="1:9" x14ac:dyDescent="0.2">
      <c r="A11" s="216" t="s">
        <v>2757</v>
      </c>
      <c r="B11" s="160" t="s">
        <v>2756</v>
      </c>
      <c r="D11" s="18"/>
      <c r="F11" s="18"/>
      <c r="G11" s="18"/>
      <c r="H11" s="18"/>
      <c r="I11" s="18"/>
    </row>
    <row r="12" spans="1:9" x14ac:dyDescent="0.2">
      <c r="A12" s="15" t="s">
        <v>909</v>
      </c>
      <c r="B12" s="160" t="s">
        <v>908</v>
      </c>
      <c r="C12" s="18" t="s">
        <v>240</v>
      </c>
      <c r="D12" s="37" t="s">
        <v>241</v>
      </c>
      <c r="G12" s="37" t="s">
        <v>910</v>
      </c>
    </row>
    <row r="13" spans="1:9" x14ac:dyDescent="0.2">
      <c r="A13" s="300" t="s">
        <v>419</v>
      </c>
      <c r="C13" s="18" t="s">
        <v>420</v>
      </c>
      <c r="D13" s="37" t="s">
        <v>421</v>
      </c>
    </row>
    <row r="14" spans="1:9" x14ac:dyDescent="0.2">
      <c r="A14" s="266" t="s">
        <v>1437</v>
      </c>
      <c r="B14" s="160" t="s">
        <v>1591</v>
      </c>
      <c r="D14" s="37" t="s">
        <v>1590</v>
      </c>
    </row>
    <row r="15" spans="1:9" x14ac:dyDescent="0.2">
      <c r="A15" s="300" t="s">
        <v>422</v>
      </c>
      <c r="B15" s="160" t="s">
        <v>423</v>
      </c>
    </row>
    <row r="16" spans="1:9" x14ac:dyDescent="0.2">
      <c r="A16" s="15" t="s">
        <v>242</v>
      </c>
      <c r="B16" s="269">
        <v>7920140720</v>
      </c>
      <c r="D16" s="37" t="s">
        <v>243</v>
      </c>
    </row>
    <row r="17" spans="1:12" x14ac:dyDescent="0.2">
      <c r="A17" s="13" t="s">
        <v>47</v>
      </c>
      <c r="B17" s="160" t="s">
        <v>88</v>
      </c>
      <c r="C17" s="18" t="s">
        <v>87</v>
      </c>
    </row>
    <row r="18" spans="1:12" x14ac:dyDescent="0.2">
      <c r="A18" s="15" t="s">
        <v>229</v>
      </c>
      <c r="B18" s="160" t="s">
        <v>231</v>
      </c>
      <c r="C18" s="18" t="s">
        <v>232</v>
      </c>
      <c r="D18" s="37" t="s">
        <v>230</v>
      </c>
    </row>
    <row r="19" spans="1:12" x14ac:dyDescent="0.2">
      <c r="A19" s="43" t="s">
        <v>723</v>
      </c>
      <c r="B19" s="160" t="s">
        <v>725</v>
      </c>
      <c r="D19" s="37" t="s">
        <v>1558</v>
      </c>
    </row>
    <row r="20" spans="1:12" x14ac:dyDescent="0.2">
      <c r="A20" s="195" t="s">
        <v>2906</v>
      </c>
      <c r="B20" s="269" t="s">
        <v>2836</v>
      </c>
      <c r="C20" s="18" t="s">
        <v>2837</v>
      </c>
      <c r="D20" s="37" t="s">
        <v>2907</v>
      </c>
    </row>
    <row r="21" spans="1:12" x14ac:dyDescent="0.2">
      <c r="A21" s="15" t="s">
        <v>715</v>
      </c>
      <c r="B21" s="160" t="s">
        <v>424</v>
      </c>
      <c r="C21" s="18" t="s">
        <v>425</v>
      </c>
      <c r="D21" s="37" t="s">
        <v>3061</v>
      </c>
      <c r="K21" s="37" t="s">
        <v>717</v>
      </c>
      <c r="L21" s="37" t="s">
        <v>716</v>
      </c>
    </row>
    <row r="22" spans="1:12" x14ac:dyDescent="0.2">
      <c r="A22" s="15" t="s">
        <v>558</v>
      </c>
      <c r="B22" s="160" t="s">
        <v>559</v>
      </c>
      <c r="C22" s="18" t="s">
        <v>560</v>
      </c>
      <c r="D22" s="37" t="s">
        <v>561</v>
      </c>
    </row>
    <row r="23" spans="1:12" x14ac:dyDescent="0.2">
      <c r="A23" s="43" t="s">
        <v>429</v>
      </c>
      <c r="D23" s="37" t="s">
        <v>430</v>
      </c>
    </row>
    <row r="24" spans="1:12" x14ac:dyDescent="0.2">
      <c r="A24" s="43" t="s">
        <v>426</v>
      </c>
      <c r="C24" s="18" t="s">
        <v>427</v>
      </c>
      <c r="D24" s="37" t="s">
        <v>428</v>
      </c>
    </row>
    <row r="25" spans="1:12" x14ac:dyDescent="0.2">
      <c r="A25" s="266" t="s">
        <v>258</v>
      </c>
      <c r="B25" s="160" t="s">
        <v>270</v>
      </c>
      <c r="C25" s="18" t="s">
        <v>269</v>
      </c>
      <c r="D25" s="37" t="s">
        <v>271</v>
      </c>
    </row>
    <row r="26" spans="1:12" x14ac:dyDescent="0.2">
      <c r="A26" s="43" t="s">
        <v>317</v>
      </c>
      <c r="B26" s="160" t="s">
        <v>318</v>
      </c>
      <c r="D26" s="37" t="s">
        <v>319</v>
      </c>
    </row>
    <row r="27" spans="1:12" x14ac:dyDescent="0.2">
      <c r="A27" s="15" t="s">
        <v>431</v>
      </c>
      <c r="B27" s="160" t="s">
        <v>92</v>
      </c>
      <c r="C27" s="18" t="s">
        <v>432</v>
      </c>
      <c r="D27" s="37" t="s">
        <v>433</v>
      </c>
    </row>
    <row r="28" spans="1:12" x14ac:dyDescent="0.2">
      <c r="A28" s="266" t="s">
        <v>1071</v>
      </c>
      <c r="B28" s="160" t="s">
        <v>703</v>
      </c>
      <c r="D28" s="37" t="s">
        <v>702</v>
      </c>
      <c r="F28" s="37" t="s">
        <v>704</v>
      </c>
      <c r="H28" s="37" t="s">
        <v>705</v>
      </c>
    </row>
    <row r="29" spans="1:12" x14ac:dyDescent="0.2">
      <c r="A29" s="15" t="s">
        <v>68</v>
      </c>
      <c r="B29" s="160" t="s">
        <v>91</v>
      </c>
      <c r="C29" s="18" t="s">
        <v>90</v>
      </c>
    </row>
    <row r="30" spans="1:12" x14ac:dyDescent="0.2">
      <c r="A30" s="13" t="s">
        <v>76</v>
      </c>
      <c r="B30" s="160" t="s">
        <v>94</v>
      </c>
    </row>
    <row r="31" spans="1:12" x14ac:dyDescent="0.2">
      <c r="A31" s="298" t="s">
        <v>531</v>
      </c>
      <c r="B31" s="160" t="s">
        <v>532</v>
      </c>
      <c r="D31" s="37" t="s">
        <v>533</v>
      </c>
      <c r="E31" s="37"/>
    </row>
    <row r="32" spans="1:12" x14ac:dyDescent="0.2">
      <c r="A32" s="150" t="s">
        <v>434</v>
      </c>
      <c r="D32" s="37" t="s">
        <v>435</v>
      </c>
    </row>
    <row r="33" spans="1:6" x14ac:dyDescent="0.2">
      <c r="A33" s="13" t="s">
        <v>66</v>
      </c>
      <c r="C33" s="18" t="s">
        <v>138</v>
      </c>
    </row>
    <row r="34" spans="1:6" x14ac:dyDescent="0.2">
      <c r="A34" s="26" t="s">
        <v>154</v>
      </c>
    </row>
    <row r="35" spans="1:6" x14ac:dyDescent="0.2">
      <c r="A35" s="13" t="s">
        <v>234</v>
      </c>
      <c r="B35" s="160" t="s">
        <v>227</v>
      </c>
      <c r="D35" s="37" t="s">
        <v>235</v>
      </c>
    </row>
    <row r="36" spans="1:6" x14ac:dyDescent="0.2">
      <c r="A36" s="216" t="s">
        <v>2842</v>
      </c>
      <c r="B36" s="160" t="s">
        <v>2908</v>
      </c>
      <c r="D36" s="37" t="s">
        <v>2909</v>
      </c>
    </row>
    <row r="37" spans="1:6" x14ac:dyDescent="0.2">
      <c r="A37" s="268" t="s">
        <v>1538</v>
      </c>
      <c r="B37" s="269">
        <v>34609357276</v>
      </c>
      <c r="C37" s="37"/>
      <c r="D37" s="176" t="s">
        <v>1539</v>
      </c>
      <c r="F37" s="37" t="s">
        <v>2835</v>
      </c>
    </row>
    <row r="38" spans="1:6" x14ac:dyDescent="0.2">
      <c r="A38" s="215" t="s">
        <v>2793</v>
      </c>
      <c r="B38" s="269" t="s">
        <v>2796</v>
      </c>
      <c r="C38" s="37" t="s">
        <v>2795</v>
      </c>
      <c r="D38" s="404" t="s">
        <v>2794</v>
      </c>
    </row>
    <row r="39" spans="1:6" x14ac:dyDescent="0.2">
      <c r="A39" s="15" t="s">
        <v>155</v>
      </c>
      <c r="B39" s="160" t="s">
        <v>156</v>
      </c>
      <c r="D39" s="37" t="s">
        <v>157</v>
      </c>
    </row>
    <row r="40" spans="1:6" x14ac:dyDescent="0.2">
      <c r="A40" s="300" t="s">
        <v>436</v>
      </c>
      <c r="B40" s="160" t="s">
        <v>437</v>
      </c>
      <c r="C40" s="18" t="s">
        <v>438</v>
      </c>
      <c r="D40" s="37" t="s">
        <v>439</v>
      </c>
    </row>
    <row r="41" spans="1:6" x14ac:dyDescent="0.2">
      <c r="A41" s="215" t="s">
        <v>2793</v>
      </c>
      <c r="B41" s="269" t="s">
        <v>2905</v>
      </c>
      <c r="D41" s="37" t="s">
        <v>2904</v>
      </c>
    </row>
    <row r="42" spans="1:6" x14ac:dyDescent="0.2">
      <c r="A42" s="15" t="s">
        <v>53</v>
      </c>
      <c r="B42" s="160" t="s">
        <v>93</v>
      </c>
      <c r="C42" s="160"/>
    </row>
    <row r="43" spans="1:6" x14ac:dyDescent="0.2">
      <c r="A43" s="266" t="s">
        <v>278</v>
      </c>
      <c r="B43" s="160" t="s">
        <v>314</v>
      </c>
      <c r="D43" s="37" t="s">
        <v>315</v>
      </c>
      <c r="E43" s="25" t="s">
        <v>316</v>
      </c>
    </row>
    <row r="44" spans="1:6" x14ac:dyDescent="0.2">
      <c r="A44" s="15" t="s">
        <v>158</v>
      </c>
      <c r="B44" s="160" t="s">
        <v>159</v>
      </c>
    </row>
    <row r="45" spans="1:6" x14ac:dyDescent="0.2">
      <c r="A45" s="266" t="s">
        <v>238</v>
      </c>
      <c r="B45" s="160" t="s">
        <v>255</v>
      </c>
      <c r="D45" s="37" t="s">
        <v>254</v>
      </c>
    </row>
    <row r="46" spans="1:6" x14ac:dyDescent="0.2">
      <c r="A46" s="30" t="s">
        <v>160</v>
      </c>
      <c r="B46" s="160" t="s">
        <v>161</v>
      </c>
      <c r="D46" s="37" t="s">
        <v>256</v>
      </c>
    </row>
    <row r="47" spans="1:6" x14ac:dyDescent="0.2">
      <c r="A47" s="13" t="s">
        <v>77</v>
      </c>
      <c r="C47" s="18" t="s">
        <v>137</v>
      </c>
    </row>
    <row r="48" spans="1:6" x14ac:dyDescent="0.2">
      <c r="A48" s="216" t="s">
        <v>1603</v>
      </c>
      <c r="D48" s="37" t="s">
        <v>1862</v>
      </c>
    </row>
    <row r="49" spans="1:5" x14ac:dyDescent="0.2">
      <c r="A49" s="215" t="s">
        <v>1860</v>
      </c>
    </row>
    <row r="50" spans="1:5" x14ac:dyDescent="0.2">
      <c r="A50" s="229" t="s">
        <v>1861</v>
      </c>
    </row>
    <row r="51" spans="1:5" x14ac:dyDescent="0.2">
      <c r="A51" s="297" t="s">
        <v>440</v>
      </c>
      <c r="C51" s="18" t="s">
        <v>441</v>
      </c>
      <c r="D51" s="37" t="s">
        <v>257</v>
      </c>
    </row>
    <row r="52" spans="1:5" x14ac:dyDescent="0.2">
      <c r="A52" s="49" t="s">
        <v>442</v>
      </c>
      <c r="B52" s="160" t="s">
        <v>443</v>
      </c>
      <c r="D52" s="37" t="s">
        <v>444</v>
      </c>
    </row>
    <row r="53" spans="1:5" x14ac:dyDescent="0.2">
      <c r="A53" s="266" t="s">
        <v>741</v>
      </c>
      <c r="B53" s="160" t="s">
        <v>919</v>
      </c>
      <c r="C53" s="18" t="s">
        <v>924</v>
      </c>
      <c r="D53" s="37" t="s">
        <v>920</v>
      </c>
    </row>
    <row r="54" spans="1:5" x14ac:dyDescent="0.2">
      <c r="A54" s="300" t="s">
        <v>445</v>
      </c>
      <c r="B54" s="160" t="s">
        <v>446</v>
      </c>
      <c r="D54" s="37" t="s">
        <v>447</v>
      </c>
    </row>
    <row r="55" spans="1:5" x14ac:dyDescent="0.2">
      <c r="A55" s="15" t="s">
        <v>59</v>
      </c>
      <c r="B55" s="160" t="s">
        <v>70</v>
      </c>
    </row>
    <row r="56" spans="1:5" x14ac:dyDescent="0.2">
      <c r="A56" s="15" t="s">
        <v>899</v>
      </c>
      <c r="B56" s="160" t="s">
        <v>1152</v>
      </c>
      <c r="D56" s="37" t="s">
        <v>1153</v>
      </c>
    </row>
    <row r="57" spans="1:5" x14ac:dyDescent="0.2">
      <c r="A57" s="14" t="s">
        <v>305</v>
      </c>
      <c r="B57" s="160" t="s">
        <v>95</v>
      </c>
    </row>
    <row r="58" spans="1:5" x14ac:dyDescent="0.2">
      <c r="A58" s="43" t="s">
        <v>162</v>
      </c>
      <c r="B58" s="160" t="s">
        <v>163</v>
      </c>
      <c r="C58" s="18" t="s">
        <v>164</v>
      </c>
      <c r="D58" s="37" t="s">
        <v>2581</v>
      </c>
    </row>
    <row r="59" spans="1:5" x14ac:dyDescent="0.2">
      <c r="A59" s="19" t="s">
        <v>215</v>
      </c>
      <c r="B59" s="160" t="s">
        <v>250</v>
      </c>
      <c r="D59" s="37" t="s">
        <v>251</v>
      </c>
      <c r="E59" s="25" t="s">
        <v>252</v>
      </c>
    </row>
    <row r="60" spans="1:5" x14ac:dyDescent="0.2">
      <c r="A60" s="15" t="s">
        <v>165</v>
      </c>
      <c r="B60" s="160" t="s">
        <v>81</v>
      </c>
    </row>
    <row r="61" spans="1:5" x14ac:dyDescent="0.2">
      <c r="A61" s="15" t="s">
        <v>174</v>
      </c>
      <c r="B61" s="160" t="s">
        <v>175</v>
      </c>
      <c r="D61" s="37" t="s">
        <v>210</v>
      </c>
    </row>
    <row r="62" spans="1:5" x14ac:dyDescent="0.2">
      <c r="A62" s="266" t="s">
        <v>233</v>
      </c>
      <c r="D62" s="37" t="s">
        <v>173</v>
      </c>
    </row>
    <row r="63" spans="1:5" x14ac:dyDescent="0.2">
      <c r="A63" s="266" t="s">
        <v>171</v>
      </c>
      <c r="B63" s="160" t="s">
        <v>172</v>
      </c>
      <c r="D63" s="37" t="s">
        <v>209</v>
      </c>
    </row>
    <row r="64" spans="1:5" x14ac:dyDescent="0.2">
      <c r="A64" s="266" t="s">
        <v>648</v>
      </c>
      <c r="B64" s="160" t="s">
        <v>653</v>
      </c>
      <c r="D64" s="37" t="s">
        <v>652</v>
      </c>
    </row>
    <row r="65" spans="1:5" x14ac:dyDescent="0.2">
      <c r="A65" s="304" t="s">
        <v>448</v>
      </c>
      <c r="C65" s="18" t="s">
        <v>449</v>
      </c>
      <c r="D65" s="37" t="s">
        <v>450</v>
      </c>
    </row>
    <row r="66" spans="1:5" x14ac:dyDescent="0.2">
      <c r="A66" s="305" t="s">
        <v>451</v>
      </c>
      <c r="B66" s="160" t="s">
        <v>452</v>
      </c>
      <c r="D66" s="37" t="s">
        <v>453</v>
      </c>
    </row>
    <row r="67" spans="1:5" x14ac:dyDescent="0.2">
      <c r="A67" s="266" t="s">
        <v>1347</v>
      </c>
      <c r="B67" s="160" t="s">
        <v>1348</v>
      </c>
    </row>
    <row r="68" spans="1:5" x14ac:dyDescent="0.2">
      <c r="A68" s="15" t="s">
        <v>488</v>
      </c>
      <c r="B68" s="160" t="s">
        <v>489</v>
      </c>
      <c r="D68" s="37" t="s">
        <v>490</v>
      </c>
    </row>
    <row r="69" spans="1:5" x14ac:dyDescent="0.2">
      <c r="A69" s="13" t="s">
        <v>166</v>
      </c>
      <c r="B69" s="160" t="s">
        <v>167</v>
      </c>
      <c r="D69" s="37" t="s">
        <v>168</v>
      </c>
    </row>
    <row r="70" spans="1:5" x14ac:dyDescent="0.2">
      <c r="A70" s="298" t="s">
        <v>454</v>
      </c>
      <c r="D70" s="37" t="s">
        <v>455</v>
      </c>
    </row>
    <row r="71" spans="1:5" x14ac:dyDescent="0.2">
      <c r="A71" s="13" t="s">
        <v>50</v>
      </c>
      <c r="B71" s="160" t="s">
        <v>96</v>
      </c>
      <c r="C71" s="18" t="s">
        <v>136</v>
      </c>
    </row>
    <row r="72" spans="1:5" x14ac:dyDescent="0.2">
      <c r="A72" s="15" t="s">
        <v>44</v>
      </c>
      <c r="B72" s="160" t="s">
        <v>97</v>
      </c>
      <c r="E72" s="37"/>
    </row>
    <row r="73" spans="1:5" x14ac:dyDescent="0.2">
      <c r="A73" s="304" t="s">
        <v>726</v>
      </c>
      <c r="D73" s="37" t="s">
        <v>2615</v>
      </c>
      <c r="E73" s="37"/>
    </row>
    <row r="74" spans="1:5" x14ac:dyDescent="0.2">
      <c r="A74" s="297" t="s">
        <v>456</v>
      </c>
      <c r="B74" s="160" t="s">
        <v>457</v>
      </c>
    </row>
    <row r="75" spans="1:5" x14ac:dyDescent="0.2">
      <c r="A75" s="214" t="s">
        <v>2838</v>
      </c>
      <c r="B75" s="160" t="s">
        <v>2840</v>
      </c>
      <c r="C75" s="18" t="s">
        <v>2841</v>
      </c>
      <c r="D75" s="37" t="s">
        <v>2839</v>
      </c>
    </row>
    <row r="76" spans="1:5" x14ac:dyDescent="0.2">
      <c r="A76" s="15" t="s">
        <v>458</v>
      </c>
      <c r="B76" s="160" t="s">
        <v>459</v>
      </c>
      <c r="C76" s="18" t="s">
        <v>460</v>
      </c>
      <c r="D76" s="37" t="s">
        <v>461</v>
      </c>
      <c r="E76" s="37"/>
    </row>
    <row r="77" spans="1:5" x14ac:dyDescent="0.2">
      <c r="A77" s="304" t="s">
        <v>462</v>
      </c>
      <c r="B77" s="160" t="s">
        <v>463</v>
      </c>
      <c r="E77" s="37"/>
    </row>
    <row r="78" spans="1:5" x14ac:dyDescent="0.2">
      <c r="A78" s="216" t="s">
        <v>1686</v>
      </c>
      <c r="B78" s="160" t="s">
        <v>2617</v>
      </c>
      <c r="C78" s="18" t="s">
        <v>2618</v>
      </c>
      <c r="D78" s="37" t="s">
        <v>2619</v>
      </c>
      <c r="E78" s="37"/>
    </row>
    <row r="79" spans="1:5" x14ac:dyDescent="0.2">
      <c r="A79" s="13" t="s">
        <v>105</v>
      </c>
      <c r="B79" s="160" t="s">
        <v>113</v>
      </c>
      <c r="E79" s="37"/>
    </row>
    <row r="80" spans="1:5" x14ac:dyDescent="0.2">
      <c r="A80" s="43" t="s">
        <v>277</v>
      </c>
      <c r="B80" s="160" t="s">
        <v>291</v>
      </c>
      <c r="D80" s="37" t="s">
        <v>290</v>
      </c>
      <c r="E80" s="37"/>
    </row>
    <row r="81" spans="1:11" x14ac:dyDescent="0.2">
      <c r="A81" s="15" t="s">
        <v>64</v>
      </c>
      <c r="B81" s="160" t="s">
        <v>98</v>
      </c>
      <c r="E81" s="37"/>
    </row>
    <row r="82" spans="1:11" x14ac:dyDescent="0.2">
      <c r="A82" s="31" t="s">
        <v>221</v>
      </c>
      <c r="B82" s="160" t="s">
        <v>222</v>
      </c>
      <c r="C82" s="18">
        <v>1205837203</v>
      </c>
      <c r="D82" s="37" t="s">
        <v>223</v>
      </c>
      <c r="E82" s="37"/>
    </row>
    <row r="83" spans="1:11" x14ac:dyDescent="0.2">
      <c r="A83" s="13" t="s">
        <v>62</v>
      </c>
      <c r="C83" s="18" t="s">
        <v>135</v>
      </c>
      <c r="E83" s="37"/>
    </row>
    <row r="84" spans="1:11" x14ac:dyDescent="0.2">
      <c r="A84" s="43" t="s">
        <v>591</v>
      </c>
      <c r="B84" s="160" t="s">
        <v>650</v>
      </c>
      <c r="C84" s="18" t="s">
        <v>649</v>
      </c>
      <c r="D84" s="37" t="s">
        <v>651</v>
      </c>
      <c r="E84" s="37"/>
    </row>
    <row r="85" spans="1:11" x14ac:dyDescent="0.2">
      <c r="A85" s="301" t="s">
        <v>464</v>
      </c>
      <c r="B85" s="160" t="s">
        <v>465</v>
      </c>
      <c r="C85" s="288"/>
      <c r="D85" s="37" t="s">
        <v>466</v>
      </c>
      <c r="E85" s="37"/>
    </row>
    <row r="86" spans="1:11" x14ac:dyDescent="0.2">
      <c r="A86" s="302" t="s">
        <v>467</v>
      </c>
      <c r="B86" s="160" t="s">
        <v>468</v>
      </c>
      <c r="D86" s="37" t="s">
        <v>469</v>
      </c>
      <c r="E86" s="37"/>
    </row>
    <row r="87" spans="1:11" x14ac:dyDescent="0.2">
      <c r="A87" s="266" t="s">
        <v>663</v>
      </c>
      <c r="B87" s="160" t="s">
        <v>665</v>
      </c>
      <c r="C87" s="18" t="s">
        <v>664</v>
      </c>
      <c r="E87" s="37"/>
    </row>
    <row r="88" spans="1:11" x14ac:dyDescent="0.2">
      <c r="A88" s="43" t="s">
        <v>605</v>
      </c>
      <c r="B88" s="160" t="s">
        <v>638</v>
      </c>
      <c r="D88" s="37" t="s">
        <v>639</v>
      </c>
      <c r="E88" s="37"/>
    </row>
    <row r="89" spans="1:11" x14ac:dyDescent="0.2">
      <c r="A89" s="43" t="s">
        <v>2976</v>
      </c>
      <c r="B89" s="160" t="s">
        <v>602</v>
      </c>
      <c r="C89" s="18" t="s">
        <v>2974</v>
      </c>
      <c r="D89" s="37" t="s">
        <v>2975</v>
      </c>
      <c r="E89" s="37"/>
      <c r="F89" s="37" t="s">
        <v>2977</v>
      </c>
    </row>
    <row r="90" spans="1:11" x14ac:dyDescent="0.2">
      <c r="A90" s="43" t="s">
        <v>670</v>
      </c>
      <c r="B90" s="160" t="s">
        <v>674</v>
      </c>
      <c r="C90" s="151" t="s">
        <v>670</v>
      </c>
      <c r="D90" s="37" t="s">
        <v>673</v>
      </c>
      <c r="E90" s="37"/>
    </row>
    <row r="91" spans="1:11" x14ac:dyDescent="0.2">
      <c r="A91" s="266" t="s">
        <v>103</v>
      </c>
      <c r="B91" s="160" t="s">
        <v>1530</v>
      </c>
      <c r="C91" s="18" t="s">
        <v>134</v>
      </c>
      <c r="D91" s="37" t="s">
        <v>1531</v>
      </c>
      <c r="E91" s="37"/>
    </row>
    <row r="92" spans="1:11" x14ac:dyDescent="0.2">
      <c r="A92" s="303" t="s">
        <v>470</v>
      </c>
      <c r="B92" s="160" t="s">
        <v>471</v>
      </c>
      <c r="C92" s="18" t="s">
        <v>472</v>
      </c>
      <c r="D92" s="37" t="s">
        <v>473</v>
      </c>
      <c r="E92" s="37"/>
    </row>
    <row r="93" spans="1:11" x14ac:dyDescent="0.2">
      <c r="A93" s="215" t="s">
        <v>2940</v>
      </c>
      <c r="B93" s="160" t="s">
        <v>2965</v>
      </c>
      <c r="C93" s="18" t="s">
        <v>2966</v>
      </c>
      <c r="D93" s="37" t="s">
        <v>2967</v>
      </c>
      <c r="E93" s="37"/>
      <c r="F93" s="37" t="s">
        <v>3074</v>
      </c>
      <c r="K93" s="37" t="s">
        <v>3073</v>
      </c>
    </row>
    <row r="94" spans="1:11" x14ac:dyDescent="0.2">
      <c r="A94" s="266" t="s">
        <v>1044</v>
      </c>
      <c r="B94" s="160" t="s">
        <v>1045</v>
      </c>
    </row>
    <row r="95" spans="1:11" x14ac:dyDescent="0.2">
      <c r="A95" s="266" t="s">
        <v>78</v>
      </c>
      <c r="B95" s="160" t="s">
        <v>114</v>
      </c>
      <c r="E95" s="37"/>
    </row>
    <row r="96" spans="1:11" x14ac:dyDescent="0.2">
      <c r="A96" s="43" t="s">
        <v>1009</v>
      </c>
      <c r="C96" s="18" t="s">
        <v>1010</v>
      </c>
      <c r="D96" s="37" t="s">
        <v>1011</v>
      </c>
      <c r="E96" s="37"/>
    </row>
    <row r="97" spans="1:8" x14ac:dyDescent="0.2">
      <c r="A97" s="266" t="s">
        <v>1775</v>
      </c>
      <c r="B97" s="160" t="s">
        <v>1776</v>
      </c>
      <c r="D97" s="37" t="s">
        <v>1777</v>
      </c>
      <c r="E97" s="37"/>
    </row>
    <row r="98" spans="1:8" ht="15" customHeight="1" x14ac:dyDescent="0.2">
      <c r="A98" s="304" t="s">
        <v>474</v>
      </c>
      <c r="B98" s="160" t="s">
        <v>475</v>
      </c>
      <c r="D98" s="37" t="s">
        <v>476</v>
      </c>
      <c r="E98" s="37"/>
    </row>
    <row r="99" spans="1:8" ht="15" customHeight="1" x14ac:dyDescent="0.2">
      <c r="A99" s="305" t="s">
        <v>477</v>
      </c>
      <c r="C99" s="18" t="s">
        <v>478</v>
      </c>
      <c r="D99" s="37" t="s">
        <v>479</v>
      </c>
      <c r="E99" s="37"/>
    </row>
    <row r="100" spans="1:8" x14ac:dyDescent="0.2">
      <c r="A100" s="305" t="s">
        <v>480</v>
      </c>
      <c r="B100" s="160" t="s">
        <v>481</v>
      </c>
      <c r="D100" s="37" t="s">
        <v>482</v>
      </c>
    </row>
    <row r="101" spans="1:8" x14ac:dyDescent="0.2">
      <c r="A101" s="15" t="s">
        <v>151</v>
      </c>
      <c r="B101" s="160" t="s">
        <v>169</v>
      </c>
      <c r="C101" s="18" t="s">
        <v>170</v>
      </c>
      <c r="D101" s="37" t="s">
        <v>208</v>
      </c>
    </row>
    <row r="102" spans="1:8" x14ac:dyDescent="0.2">
      <c r="A102" s="389" t="s">
        <v>1006</v>
      </c>
      <c r="B102" s="160">
        <v>7931580221</v>
      </c>
      <c r="D102" s="37" t="s">
        <v>1699</v>
      </c>
    </row>
    <row r="103" spans="1:8" x14ac:dyDescent="0.2">
      <c r="A103" s="43" t="s">
        <v>692</v>
      </c>
      <c r="B103" s="160" t="s">
        <v>903</v>
      </c>
      <c r="C103" s="176" t="s">
        <v>902</v>
      </c>
      <c r="D103" s="37" t="s">
        <v>901</v>
      </c>
    </row>
    <row r="104" spans="1:8" x14ac:dyDescent="0.2">
      <c r="A104" s="266" t="s">
        <v>69</v>
      </c>
      <c r="B104" s="160" t="s">
        <v>115</v>
      </c>
    </row>
    <row r="105" spans="1:8" x14ac:dyDescent="0.2">
      <c r="A105" s="266" t="s">
        <v>72</v>
      </c>
      <c r="B105" s="160" t="s">
        <v>99</v>
      </c>
    </row>
    <row r="106" spans="1:8" x14ac:dyDescent="0.2">
      <c r="A106" s="43" t="s">
        <v>249</v>
      </c>
      <c r="C106" s="18" t="s">
        <v>483</v>
      </c>
      <c r="D106" s="37" t="s">
        <v>484</v>
      </c>
      <c r="E106" s="25" t="s">
        <v>485</v>
      </c>
    </row>
    <row r="107" spans="1:8" x14ac:dyDescent="0.2">
      <c r="A107" s="266" t="s">
        <v>75</v>
      </c>
      <c r="B107" s="160" t="s">
        <v>100</v>
      </c>
    </row>
    <row r="108" spans="1:8" x14ac:dyDescent="0.2">
      <c r="A108" s="305" t="s">
        <v>2981</v>
      </c>
      <c r="B108" s="160" t="s">
        <v>487</v>
      </c>
      <c r="C108" s="18" t="s">
        <v>2979</v>
      </c>
      <c r="D108" s="37" t="s">
        <v>2980</v>
      </c>
    </row>
    <row r="109" spans="1:8" x14ac:dyDescent="0.2">
      <c r="A109" s="16" t="s">
        <v>58</v>
      </c>
      <c r="B109" s="160" t="s">
        <v>101</v>
      </c>
      <c r="D109" s="37" t="s">
        <v>211</v>
      </c>
    </row>
    <row r="110" spans="1:8" x14ac:dyDescent="0.2">
      <c r="A110" s="13" t="s">
        <v>52</v>
      </c>
      <c r="C110" s="18" t="s">
        <v>111</v>
      </c>
    </row>
    <row r="111" spans="1:8" x14ac:dyDescent="0.2">
      <c r="A111" s="107" t="s">
        <v>2102</v>
      </c>
      <c r="B111" s="160" t="s">
        <v>2753</v>
      </c>
      <c r="D111" s="37" t="s">
        <v>3070</v>
      </c>
      <c r="G111" s="37">
        <v>1015</v>
      </c>
      <c r="H111" s="37">
        <v>344</v>
      </c>
    </row>
    <row r="112" spans="1:8" x14ac:dyDescent="0.2">
      <c r="A112" s="15" t="s">
        <v>176</v>
      </c>
      <c r="C112" s="18" t="s">
        <v>177</v>
      </c>
    </row>
    <row r="113" spans="1:5" x14ac:dyDescent="0.2">
      <c r="A113" s="197" t="s">
        <v>2105</v>
      </c>
      <c r="C113" s="18" t="s">
        <v>2239</v>
      </c>
      <c r="D113" s="37" t="s">
        <v>2240</v>
      </c>
    </row>
    <row r="114" spans="1:5" x14ac:dyDescent="0.2">
      <c r="A114" s="13" t="s">
        <v>45</v>
      </c>
      <c r="B114" s="160" t="s">
        <v>116</v>
      </c>
      <c r="C114" s="18" t="s">
        <v>133</v>
      </c>
    </row>
    <row r="115" spans="1:5" x14ac:dyDescent="0.2">
      <c r="A115" s="43" t="s">
        <v>218</v>
      </c>
      <c r="B115" s="160" t="s">
        <v>220</v>
      </c>
      <c r="C115" s="18" t="s">
        <v>219</v>
      </c>
      <c r="D115" s="37" t="s">
        <v>2598</v>
      </c>
      <c r="E115" s="37"/>
    </row>
    <row r="116" spans="1:5" x14ac:dyDescent="0.2">
      <c r="A116" s="306" t="s">
        <v>1576</v>
      </c>
      <c r="B116" s="160" t="s">
        <v>1577</v>
      </c>
      <c r="D116" s="37" t="s">
        <v>1578</v>
      </c>
      <c r="E116" s="37"/>
    </row>
    <row r="117" spans="1:5" x14ac:dyDescent="0.2">
      <c r="A117" s="307" t="s">
        <v>491</v>
      </c>
      <c r="B117" s="160" t="s">
        <v>492</v>
      </c>
      <c r="D117" s="37" t="s">
        <v>493</v>
      </c>
      <c r="E117" s="37"/>
    </row>
    <row r="118" spans="1:5" x14ac:dyDescent="0.2">
      <c r="A118" s="13" t="s">
        <v>178</v>
      </c>
      <c r="B118" s="160" t="s">
        <v>179</v>
      </c>
      <c r="C118" s="18" t="s">
        <v>180</v>
      </c>
      <c r="D118" s="37" t="s">
        <v>212</v>
      </c>
      <c r="E118" s="37"/>
    </row>
    <row r="119" spans="1:5" x14ac:dyDescent="0.2">
      <c r="A119" s="49" t="s">
        <v>224</v>
      </c>
      <c r="B119" s="160" t="s">
        <v>225</v>
      </c>
      <c r="D119" s="37" t="s">
        <v>226</v>
      </c>
      <c r="E119" s="37"/>
    </row>
    <row r="120" spans="1:5" x14ac:dyDescent="0.2">
      <c r="A120" s="49" t="s">
        <v>224</v>
      </c>
      <c r="B120" s="161"/>
      <c r="C120" s="25"/>
      <c r="D120" s="25"/>
    </row>
    <row r="121" spans="1:5" x14ac:dyDescent="0.2">
      <c r="A121" s="43" t="s">
        <v>1050</v>
      </c>
      <c r="B121" s="160" t="s">
        <v>1174</v>
      </c>
      <c r="D121" s="37" t="s">
        <v>1175</v>
      </c>
      <c r="E121" s="37"/>
    </row>
    <row r="122" spans="1:5" x14ac:dyDescent="0.2">
      <c r="A122" s="43" t="s">
        <v>295</v>
      </c>
      <c r="B122" s="160" t="s">
        <v>296</v>
      </c>
      <c r="C122" s="18" t="s">
        <v>297</v>
      </c>
      <c r="D122" s="37" t="s">
        <v>298</v>
      </c>
      <c r="E122" s="37"/>
    </row>
    <row r="123" spans="1:5" x14ac:dyDescent="0.2">
      <c r="A123" s="43" t="s">
        <v>685</v>
      </c>
      <c r="B123" s="160" t="s">
        <v>686</v>
      </c>
      <c r="D123" s="37" t="s">
        <v>687</v>
      </c>
    </row>
    <row r="124" spans="1:5" x14ac:dyDescent="0.2">
      <c r="A124" s="43" t="s">
        <v>891</v>
      </c>
      <c r="C124" s="18" t="s">
        <v>904</v>
      </c>
      <c r="D124" s="37" t="s">
        <v>905</v>
      </c>
      <c r="E124" s="37"/>
    </row>
    <row r="125" spans="1:5" x14ac:dyDescent="0.2">
      <c r="A125" s="267" t="s">
        <v>306</v>
      </c>
      <c r="B125" s="160" t="s">
        <v>309</v>
      </c>
      <c r="C125" s="18" t="s">
        <v>308</v>
      </c>
      <c r="D125" s="37" t="s">
        <v>307</v>
      </c>
    </row>
    <row r="126" spans="1:5" x14ac:dyDescent="0.2">
      <c r="A126" s="216" t="s">
        <v>2876</v>
      </c>
      <c r="B126" s="160" t="s">
        <v>2877</v>
      </c>
      <c r="C126" s="18" t="s">
        <v>2879</v>
      </c>
      <c r="D126" s="37" t="s">
        <v>2878</v>
      </c>
    </row>
    <row r="127" spans="1:5" x14ac:dyDescent="0.2">
      <c r="A127" s="15" t="s">
        <v>181</v>
      </c>
      <c r="B127" s="160" t="s">
        <v>182</v>
      </c>
      <c r="D127" s="37" t="s">
        <v>213</v>
      </c>
      <c r="E127" s="37"/>
    </row>
    <row r="128" spans="1:5" x14ac:dyDescent="0.2">
      <c r="A128" s="19" t="s">
        <v>264</v>
      </c>
      <c r="B128" s="160" t="s">
        <v>300</v>
      </c>
      <c r="D128" s="37" t="s">
        <v>301</v>
      </c>
      <c r="E128" s="37"/>
    </row>
    <row r="129" spans="1:5" x14ac:dyDescent="0.2">
      <c r="A129" s="19"/>
      <c r="E129" s="37"/>
    </row>
    <row r="130" spans="1:5" x14ac:dyDescent="0.2">
      <c r="A130" s="204" t="s">
        <v>1404</v>
      </c>
      <c r="C130" s="18" t="s">
        <v>1927</v>
      </c>
      <c r="D130" s="37" t="s">
        <v>1926</v>
      </c>
      <c r="E130" s="37"/>
    </row>
    <row r="131" spans="1:5" x14ac:dyDescent="0.2">
      <c r="A131" s="266" t="s">
        <v>1120</v>
      </c>
      <c r="D131" s="37" t="s">
        <v>1121</v>
      </c>
      <c r="E131" s="37"/>
    </row>
    <row r="132" spans="1:5" x14ac:dyDescent="0.2">
      <c r="A132" s="266" t="s">
        <v>2833</v>
      </c>
      <c r="D132" s="37" t="s">
        <v>2834</v>
      </c>
      <c r="E132" s="37"/>
    </row>
    <row r="133" spans="1:5" x14ac:dyDescent="0.2">
      <c r="A133" s="216" t="s">
        <v>656</v>
      </c>
      <c r="C133" s="18" t="s">
        <v>2719</v>
      </c>
      <c r="D133" s="37" t="s">
        <v>2720</v>
      </c>
      <c r="E133" s="37"/>
    </row>
    <row r="134" spans="1:5" x14ac:dyDescent="0.2">
      <c r="A134" s="13" t="s">
        <v>183</v>
      </c>
      <c r="B134" s="160" t="s">
        <v>184</v>
      </c>
      <c r="D134" s="37" t="s">
        <v>185</v>
      </c>
      <c r="E134" s="37"/>
    </row>
    <row r="135" spans="1:5" x14ac:dyDescent="0.2">
      <c r="A135" s="216" t="s">
        <v>1022</v>
      </c>
      <c r="B135" s="160" t="s">
        <v>3008</v>
      </c>
      <c r="C135" s="18">
        <v>1453824229</v>
      </c>
      <c r="E135" s="37"/>
    </row>
    <row r="136" spans="1:5" x14ac:dyDescent="0.2">
      <c r="A136" s="300" t="s">
        <v>371</v>
      </c>
      <c r="B136" s="160" t="s">
        <v>495</v>
      </c>
      <c r="D136" s="37" t="s">
        <v>496</v>
      </c>
      <c r="E136" s="37"/>
    </row>
    <row r="137" spans="1:5" x14ac:dyDescent="0.2">
      <c r="A137" s="300" t="s">
        <v>380</v>
      </c>
      <c r="B137" s="160" t="s">
        <v>494</v>
      </c>
      <c r="E137" s="37"/>
    </row>
    <row r="138" spans="1:5" x14ac:dyDescent="0.2">
      <c r="A138" s="266" t="s">
        <v>46</v>
      </c>
      <c r="B138" s="160" t="s">
        <v>110</v>
      </c>
      <c r="E138" s="37"/>
    </row>
    <row r="139" spans="1:5" ht="45" x14ac:dyDescent="0.2">
      <c r="A139" s="300" t="s">
        <v>497</v>
      </c>
      <c r="B139" s="160">
        <v>7715707480</v>
      </c>
      <c r="D139" s="152" t="s">
        <v>498</v>
      </c>
      <c r="E139" s="37" t="s">
        <v>544</v>
      </c>
    </row>
    <row r="140" spans="1:5" x14ac:dyDescent="0.2">
      <c r="A140" s="300" t="s">
        <v>499</v>
      </c>
      <c r="B140" s="160" t="s">
        <v>500</v>
      </c>
      <c r="D140" s="37" t="s">
        <v>501</v>
      </c>
      <c r="E140" s="37"/>
    </row>
    <row r="141" spans="1:5" x14ac:dyDescent="0.2">
      <c r="A141" s="13" t="s">
        <v>186</v>
      </c>
      <c r="B141" s="160" t="s">
        <v>187</v>
      </c>
      <c r="C141" s="18" t="s">
        <v>188</v>
      </c>
      <c r="D141" s="37" t="s">
        <v>502</v>
      </c>
      <c r="E141" s="37"/>
    </row>
    <row r="142" spans="1:5" x14ac:dyDescent="0.2">
      <c r="A142" s="15" t="s">
        <v>49</v>
      </c>
      <c r="C142" s="18" t="s">
        <v>132</v>
      </c>
      <c r="E142" s="37"/>
    </row>
    <row r="143" spans="1:5" x14ac:dyDescent="0.2">
      <c r="A143" s="15" t="s">
        <v>284</v>
      </c>
      <c r="B143" s="160">
        <v>7956353730</v>
      </c>
      <c r="C143" s="18" t="s">
        <v>239</v>
      </c>
      <c r="E143" s="37"/>
    </row>
    <row r="144" spans="1:5" x14ac:dyDescent="0.2">
      <c r="A144" s="14" t="s">
        <v>48</v>
      </c>
      <c r="B144" s="160" t="s">
        <v>117</v>
      </c>
      <c r="C144" s="18" t="s">
        <v>131</v>
      </c>
    </row>
    <row r="145" spans="1:5" x14ac:dyDescent="0.2">
      <c r="A145" s="15" t="s">
        <v>273</v>
      </c>
      <c r="B145" s="160" t="s">
        <v>274</v>
      </c>
      <c r="D145" s="37" t="s">
        <v>275</v>
      </c>
    </row>
    <row r="146" spans="1:5" x14ac:dyDescent="0.2">
      <c r="A146" s="13" t="s">
        <v>61</v>
      </c>
      <c r="B146" s="160" t="s">
        <v>118</v>
      </c>
    </row>
    <row r="147" spans="1:5" x14ac:dyDescent="0.2">
      <c r="A147" s="195" t="s">
        <v>2573</v>
      </c>
      <c r="B147" s="160" t="s">
        <v>2656</v>
      </c>
      <c r="C147" s="18" t="s">
        <v>2657</v>
      </c>
    </row>
    <row r="148" spans="1:5" x14ac:dyDescent="0.2">
      <c r="A148" s="216" t="s">
        <v>1481</v>
      </c>
      <c r="B148" s="160" t="s">
        <v>2988</v>
      </c>
      <c r="C148" s="18" t="s">
        <v>2987</v>
      </c>
    </row>
    <row r="149" spans="1:5" x14ac:dyDescent="0.2">
      <c r="A149" s="307" t="s">
        <v>503</v>
      </c>
      <c r="B149" s="160" t="s">
        <v>504</v>
      </c>
      <c r="C149" s="398" t="s">
        <v>2755</v>
      </c>
      <c r="D149" s="37" t="s">
        <v>2754</v>
      </c>
    </row>
    <row r="150" spans="1:5" x14ac:dyDescent="0.2">
      <c r="A150" s="15" t="s">
        <v>189</v>
      </c>
      <c r="B150" s="160" t="s">
        <v>190</v>
      </c>
      <c r="C150" s="18" t="s">
        <v>191</v>
      </c>
      <c r="D150" s="37" t="s">
        <v>192</v>
      </c>
    </row>
    <row r="151" spans="1:5" x14ac:dyDescent="0.2">
      <c r="A151" s="16" t="s">
        <v>65</v>
      </c>
      <c r="B151" s="160" t="s">
        <v>119</v>
      </c>
      <c r="C151" s="18" t="s">
        <v>130</v>
      </c>
    </row>
    <row r="152" spans="1:5" x14ac:dyDescent="0.2">
      <c r="A152" s="266" t="s">
        <v>976</v>
      </c>
      <c r="B152" s="399" t="s">
        <v>2761</v>
      </c>
      <c r="D152" s="37" t="s">
        <v>977</v>
      </c>
    </row>
    <row r="153" spans="1:5" x14ac:dyDescent="0.2">
      <c r="A153" s="304" t="s">
        <v>193</v>
      </c>
      <c r="B153" s="160" t="s">
        <v>505</v>
      </c>
      <c r="D153" s="37" t="s">
        <v>506</v>
      </c>
    </row>
    <row r="154" spans="1:5" x14ac:dyDescent="0.2">
      <c r="A154" s="13" t="s">
        <v>193</v>
      </c>
      <c r="D154" s="37" t="s">
        <v>194</v>
      </c>
    </row>
    <row r="155" spans="1:5" x14ac:dyDescent="0.2">
      <c r="A155" s="43" t="s">
        <v>216</v>
      </c>
      <c r="C155" s="18" t="s">
        <v>217</v>
      </c>
    </row>
    <row r="156" spans="1:5" x14ac:dyDescent="0.2">
      <c r="A156" s="267" t="s">
        <v>283</v>
      </c>
      <c r="B156" s="160" t="s">
        <v>303</v>
      </c>
      <c r="C156" s="18" t="s">
        <v>302</v>
      </c>
      <c r="D156" s="37" t="s">
        <v>304</v>
      </c>
    </row>
    <row r="157" spans="1:5" x14ac:dyDescent="0.2">
      <c r="A157" s="304" t="s">
        <v>507</v>
      </c>
      <c r="B157" s="160" t="s">
        <v>508</v>
      </c>
    </row>
    <row r="158" spans="1:5" x14ac:dyDescent="0.2">
      <c r="A158" s="216" t="s">
        <v>610</v>
      </c>
      <c r="B158" s="160" t="s">
        <v>2773</v>
      </c>
      <c r="C158" s="18" t="s">
        <v>2774</v>
      </c>
      <c r="D158" s="37" t="s">
        <v>2775</v>
      </c>
    </row>
    <row r="159" spans="1:5" x14ac:dyDescent="0.2">
      <c r="A159" s="216" t="s">
        <v>863</v>
      </c>
      <c r="D159" s="180" t="s">
        <v>1618</v>
      </c>
    </row>
    <row r="160" spans="1:5" x14ac:dyDescent="0.2">
      <c r="A160" s="13" t="s">
        <v>86</v>
      </c>
      <c r="B160" s="160" t="s">
        <v>509</v>
      </c>
      <c r="C160" s="18" t="s">
        <v>129</v>
      </c>
      <c r="D160" s="37" t="s">
        <v>510</v>
      </c>
      <c r="E160" s="25" t="s">
        <v>511</v>
      </c>
    </row>
    <row r="161" spans="1:5" x14ac:dyDescent="0.2">
      <c r="A161" s="13" t="s">
        <v>63</v>
      </c>
      <c r="C161" s="18" t="s">
        <v>128</v>
      </c>
    </row>
    <row r="162" spans="1:5" x14ac:dyDescent="0.2">
      <c r="A162" s="14" t="s">
        <v>310</v>
      </c>
      <c r="C162" s="18" t="s">
        <v>311</v>
      </c>
      <c r="D162" s="37" t="s">
        <v>312</v>
      </c>
    </row>
    <row r="163" spans="1:5" x14ac:dyDescent="0.2">
      <c r="A163" s="15" t="s">
        <v>512</v>
      </c>
      <c r="B163" s="160" t="s">
        <v>513</v>
      </c>
      <c r="C163" s="37"/>
      <c r="D163" s="37" t="s">
        <v>514</v>
      </c>
    </row>
    <row r="164" spans="1:5" x14ac:dyDescent="0.2">
      <c r="A164" s="229" t="s">
        <v>2758</v>
      </c>
      <c r="B164" s="399" t="s">
        <v>2760</v>
      </c>
      <c r="C164" s="37"/>
    </row>
    <row r="165" spans="1:5" x14ac:dyDescent="0.2">
      <c r="A165" s="216" t="s">
        <v>2043</v>
      </c>
      <c r="B165" s="160" t="s">
        <v>2153</v>
      </c>
      <c r="C165" s="37"/>
      <c r="D165" s="37" t="s">
        <v>2152</v>
      </c>
    </row>
    <row r="166" spans="1:5" x14ac:dyDescent="0.2">
      <c r="A166" s="216" t="s">
        <v>2036</v>
      </c>
      <c r="C166" s="37"/>
      <c r="D166" s="37" t="s">
        <v>2066</v>
      </c>
    </row>
    <row r="167" spans="1:5" x14ac:dyDescent="0.2">
      <c r="A167" s="298" t="s">
        <v>546</v>
      </c>
      <c r="C167" s="286" t="s">
        <v>547</v>
      </c>
      <c r="D167" s="37" t="s">
        <v>548</v>
      </c>
    </row>
    <row r="168" spans="1:5" x14ac:dyDescent="0.2">
      <c r="A168" s="285" t="s">
        <v>84</v>
      </c>
      <c r="C168" s="287"/>
    </row>
    <row r="169" spans="1:5" x14ac:dyDescent="0.2">
      <c r="A169" s="388" t="s">
        <v>515</v>
      </c>
      <c r="B169" s="160" t="s">
        <v>516</v>
      </c>
      <c r="C169" s="287"/>
      <c r="D169" s="37" t="s">
        <v>2614</v>
      </c>
      <c r="E169" s="25" t="s">
        <v>517</v>
      </c>
    </row>
    <row r="170" spans="1:5" x14ac:dyDescent="0.2">
      <c r="A170" s="13" t="s">
        <v>60</v>
      </c>
      <c r="B170" s="160" t="s">
        <v>120</v>
      </c>
      <c r="C170" s="18" t="s">
        <v>127</v>
      </c>
      <c r="D170" s="37" t="s">
        <v>195</v>
      </c>
      <c r="E170" s="25" t="s">
        <v>109</v>
      </c>
    </row>
    <row r="171" spans="1:5" x14ac:dyDescent="0.2">
      <c r="A171" s="216" t="s">
        <v>1749</v>
      </c>
      <c r="D171" s="37" t="s">
        <v>2186</v>
      </c>
    </row>
    <row r="172" spans="1:5" x14ac:dyDescent="0.2">
      <c r="A172" s="300" t="s">
        <v>518</v>
      </c>
      <c r="C172" s="18" t="s">
        <v>519</v>
      </c>
      <c r="D172" s="37" t="s">
        <v>2865</v>
      </c>
    </row>
    <row r="173" spans="1:5" x14ac:dyDescent="0.2">
      <c r="A173" s="215" t="s">
        <v>2060</v>
      </c>
      <c r="C173" s="18" t="s">
        <v>2647</v>
      </c>
      <c r="D173" s="37" t="s">
        <v>2646</v>
      </c>
    </row>
    <row r="174" spans="1:5" x14ac:dyDescent="0.2">
      <c r="A174" s="266" t="s">
        <v>102</v>
      </c>
      <c r="B174" s="160" t="s">
        <v>85</v>
      </c>
      <c r="C174" s="18" t="s">
        <v>124</v>
      </c>
      <c r="D174" s="37" t="s">
        <v>108</v>
      </c>
    </row>
    <row r="175" spans="1:5" x14ac:dyDescent="0.2">
      <c r="A175" s="266" t="s">
        <v>1542</v>
      </c>
      <c r="B175" s="160">
        <v>7956463787</v>
      </c>
      <c r="C175" s="18">
        <v>2083971239</v>
      </c>
      <c r="D175" s="37" t="s">
        <v>1541</v>
      </c>
    </row>
    <row r="176" spans="1:5" x14ac:dyDescent="0.2">
      <c r="A176" s="216" t="s">
        <v>2922</v>
      </c>
      <c r="B176" s="160" t="s">
        <v>2921</v>
      </c>
      <c r="C176" s="18" t="s">
        <v>2924</v>
      </c>
      <c r="D176" s="37" t="s">
        <v>2923</v>
      </c>
    </row>
    <row r="177" spans="1:10" x14ac:dyDescent="0.2">
      <c r="A177" s="297" t="s">
        <v>520</v>
      </c>
      <c r="C177" s="18" t="s">
        <v>521</v>
      </c>
      <c r="D177" s="37" t="s">
        <v>522</v>
      </c>
    </row>
    <row r="178" spans="1:10" x14ac:dyDescent="0.2">
      <c r="A178" s="216" t="s">
        <v>2245</v>
      </c>
      <c r="B178" s="160" t="s">
        <v>2248</v>
      </c>
      <c r="C178" s="18" t="s">
        <v>2247</v>
      </c>
      <c r="D178" s="37" t="s">
        <v>2246</v>
      </c>
    </row>
    <row r="179" spans="1:10" x14ac:dyDescent="0.2">
      <c r="A179" s="412" t="s">
        <v>2945</v>
      </c>
      <c r="B179" s="194" t="s">
        <v>1759</v>
      </c>
      <c r="C179" s="18">
        <v>320</v>
      </c>
      <c r="D179" s="37" t="s">
        <v>1758</v>
      </c>
    </row>
    <row r="180" spans="1:10" x14ac:dyDescent="0.2">
      <c r="A180" s="43" t="s">
        <v>260</v>
      </c>
      <c r="B180" s="160" t="s">
        <v>261</v>
      </c>
      <c r="D180" s="37" t="s">
        <v>262</v>
      </c>
      <c r="E180" s="25" t="s">
        <v>263</v>
      </c>
    </row>
    <row r="181" spans="1:10" x14ac:dyDescent="0.2">
      <c r="A181" s="218" t="s">
        <v>2897</v>
      </c>
      <c r="D181" s="37" t="s">
        <v>2925</v>
      </c>
    </row>
    <row r="182" spans="1:10" x14ac:dyDescent="0.2">
      <c r="A182" s="31" t="s">
        <v>280</v>
      </c>
      <c r="C182" s="18" t="s">
        <v>1130</v>
      </c>
      <c r="D182" s="37" t="s">
        <v>1131</v>
      </c>
    </row>
    <row r="183" spans="1:10" x14ac:dyDescent="0.2">
      <c r="A183" s="438" t="s">
        <v>2700</v>
      </c>
    </row>
    <row r="184" spans="1:10" x14ac:dyDescent="0.2">
      <c r="A184" s="43" t="s">
        <v>954</v>
      </c>
      <c r="B184" s="160" t="s">
        <v>614</v>
      </c>
      <c r="D184" s="37" t="s">
        <v>955</v>
      </c>
    </row>
    <row r="185" spans="1:10" x14ac:dyDescent="0.2">
      <c r="A185" s="13" t="s">
        <v>73</v>
      </c>
      <c r="C185" s="18" t="s">
        <v>126</v>
      </c>
    </row>
    <row r="186" spans="1:10" x14ac:dyDescent="0.2">
      <c r="A186" s="13" t="s">
        <v>67</v>
      </c>
      <c r="B186" s="160" t="s">
        <v>121</v>
      </c>
    </row>
    <row r="187" spans="1:10" x14ac:dyDescent="0.2">
      <c r="A187" s="304" t="s">
        <v>67</v>
      </c>
      <c r="C187" s="18" t="s">
        <v>523</v>
      </c>
      <c r="D187" s="37" t="s">
        <v>524</v>
      </c>
    </row>
    <row r="188" spans="1:10" x14ac:dyDescent="0.2">
      <c r="A188" s="307" t="s">
        <v>525</v>
      </c>
      <c r="B188" s="160" t="s">
        <v>526</v>
      </c>
      <c r="C188" s="18">
        <v>1962736422</v>
      </c>
      <c r="D188" s="37" t="s">
        <v>527</v>
      </c>
    </row>
    <row r="189" spans="1:10" x14ac:dyDescent="0.2">
      <c r="A189" s="14" t="s">
        <v>71</v>
      </c>
      <c r="B189" s="160" t="s">
        <v>122</v>
      </c>
    </row>
    <row r="190" spans="1:10" x14ac:dyDescent="0.2">
      <c r="A190" s="13" t="s">
        <v>196</v>
      </c>
      <c r="B190" s="160" t="s">
        <v>197</v>
      </c>
      <c r="D190" s="37" t="s">
        <v>198</v>
      </c>
    </row>
    <row r="191" spans="1:10" x14ac:dyDescent="0.2">
      <c r="A191" s="15" t="s">
        <v>2926</v>
      </c>
      <c r="B191" s="160" t="s">
        <v>2927</v>
      </c>
      <c r="C191" s="18" t="s">
        <v>201</v>
      </c>
      <c r="D191" s="37" t="s">
        <v>2928</v>
      </c>
    </row>
    <row r="192" spans="1:10" x14ac:dyDescent="0.2">
      <c r="A192" s="314" t="s">
        <v>199</v>
      </c>
      <c r="B192" s="160">
        <v>7815693173</v>
      </c>
      <c r="C192" s="18" t="s">
        <v>200</v>
      </c>
      <c r="D192" s="37" t="s">
        <v>1661</v>
      </c>
      <c r="J192" s="37" t="s">
        <v>1662</v>
      </c>
    </row>
    <row r="193" spans="1:5" x14ac:dyDescent="0.2">
      <c r="A193" s="15" t="s">
        <v>202</v>
      </c>
      <c r="B193" s="160" t="s">
        <v>203</v>
      </c>
      <c r="D193" s="37" t="s">
        <v>204</v>
      </c>
      <c r="E193" s="37"/>
    </row>
    <row r="194" spans="1:5" x14ac:dyDescent="0.2">
      <c r="A194" s="14" t="s">
        <v>74</v>
      </c>
      <c r="B194" s="160" t="s">
        <v>123</v>
      </c>
    </row>
    <row r="195" spans="1:5" x14ac:dyDescent="0.2">
      <c r="A195" s="267" t="s">
        <v>74</v>
      </c>
      <c r="C195" s="18" t="s">
        <v>236</v>
      </c>
      <c r="D195" s="37" t="s">
        <v>237</v>
      </c>
      <c r="E195" s="37"/>
    </row>
    <row r="196" spans="1:5" x14ac:dyDescent="0.2">
      <c r="A196" s="266" t="s">
        <v>982</v>
      </c>
      <c r="B196" s="160" t="s">
        <v>981</v>
      </c>
      <c r="D196" s="37" t="s">
        <v>980</v>
      </c>
      <c r="E196" s="37"/>
    </row>
    <row r="197" spans="1:5" x14ac:dyDescent="0.2">
      <c r="A197" s="266" t="s">
        <v>265</v>
      </c>
      <c r="B197" s="160">
        <v>7905230465</v>
      </c>
      <c r="C197" s="18" t="s">
        <v>267</v>
      </c>
      <c r="D197" s="37" t="s">
        <v>268</v>
      </c>
      <c r="E197" s="37"/>
    </row>
    <row r="198" spans="1:5" x14ac:dyDescent="0.2">
      <c r="A198" s="266" t="s">
        <v>537</v>
      </c>
      <c r="B198" s="160">
        <v>7946399278</v>
      </c>
      <c r="D198" s="37" t="s">
        <v>538</v>
      </c>
      <c r="E198" s="37"/>
    </row>
    <row r="199" spans="1:5" x14ac:dyDescent="0.2">
      <c r="A199" s="266" t="s">
        <v>2915</v>
      </c>
      <c r="B199" s="160" t="s">
        <v>2916</v>
      </c>
      <c r="D199" s="37" t="s">
        <v>2917</v>
      </c>
      <c r="E199" s="37"/>
    </row>
    <row r="200" spans="1:5" x14ac:dyDescent="0.2">
      <c r="A200" s="300" t="s">
        <v>528</v>
      </c>
      <c r="B200" s="160" t="s">
        <v>529</v>
      </c>
      <c r="D200" s="37" t="s">
        <v>530</v>
      </c>
      <c r="E200" s="37"/>
    </row>
    <row r="201" spans="1:5" x14ac:dyDescent="0.2">
      <c r="A201" s="296" t="s">
        <v>572</v>
      </c>
      <c r="B201" s="160" t="s">
        <v>583</v>
      </c>
      <c r="D201" s="37" t="s">
        <v>582</v>
      </c>
      <c r="E201" s="37"/>
    </row>
    <row r="202" spans="1:5" x14ac:dyDescent="0.2">
      <c r="A202" s="31" t="s">
        <v>153</v>
      </c>
      <c r="C202" s="18" t="s">
        <v>207</v>
      </c>
      <c r="E202" s="37"/>
    </row>
    <row r="203" spans="1:5" x14ac:dyDescent="0.2">
      <c r="A203" s="49" t="s">
        <v>244</v>
      </c>
      <c r="B203" s="160" t="s">
        <v>272</v>
      </c>
      <c r="E203" s="37"/>
    </row>
    <row r="204" spans="1:5" x14ac:dyDescent="0.2">
      <c r="A204" s="308" t="s">
        <v>244</v>
      </c>
      <c r="B204" s="160">
        <v>7957825615</v>
      </c>
      <c r="C204" s="18" t="s">
        <v>1446</v>
      </c>
      <c r="D204" s="37" t="s">
        <v>1445</v>
      </c>
      <c r="E204" s="37"/>
    </row>
    <row r="205" spans="1:5" x14ac:dyDescent="0.2">
      <c r="A205" s="266" t="s">
        <v>534</v>
      </c>
      <c r="B205" s="160" t="s">
        <v>535</v>
      </c>
      <c r="D205" s="37" t="s">
        <v>536</v>
      </c>
      <c r="E205" s="37"/>
    </row>
    <row r="206" spans="1:5" x14ac:dyDescent="0.2">
      <c r="A206" s="386" t="s">
        <v>247</v>
      </c>
      <c r="B206" s="160" t="s">
        <v>248</v>
      </c>
      <c r="D206" s="37" t="s">
        <v>539</v>
      </c>
      <c r="E206" s="37"/>
    </row>
    <row r="207" spans="1:5" x14ac:dyDescent="0.2">
      <c r="A207" s="266" t="s">
        <v>938</v>
      </c>
      <c r="B207" s="160" t="s">
        <v>939</v>
      </c>
      <c r="D207" s="37" t="s">
        <v>940</v>
      </c>
      <c r="E207" s="37"/>
    </row>
    <row r="208" spans="1:5" x14ac:dyDescent="0.2">
      <c r="A208" s="13" t="s">
        <v>205</v>
      </c>
      <c r="B208" s="160" t="s">
        <v>206</v>
      </c>
      <c r="D208" s="37" t="s">
        <v>540</v>
      </c>
      <c r="E208" s="37"/>
    </row>
    <row r="209" spans="1:5" x14ac:dyDescent="0.2">
      <c r="A209" s="19" t="s">
        <v>266</v>
      </c>
      <c r="E209" s="37"/>
    </row>
    <row r="210" spans="1:5" x14ac:dyDescent="0.2">
      <c r="A210" s="13" t="s">
        <v>51</v>
      </c>
      <c r="C210" s="18" t="s">
        <v>107</v>
      </c>
      <c r="E210" s="37"/>
    </row>
    <row r="211" spans="1:5" x14ac:dyDescent="0.2">
      <c r="A211" s="13" t="s">
        <v>106</v>
      </c>
      <c r="B211" s="160" t="s">
        <v>285</v>
      </c>
      <c r="C211" s="18" t="s">
        <v>125</v>
      </c>
      <c r="D211" s="37" t="s">
        <v>289</v>
      </c>
      <c r="E211" s="37"/>
    </row>
    <row r="212" spans="1:5" x14ac:dyDescent="0.2">
      <c r="A212" s="387" t="s">
        <v>541</v>
      </c>
      <c r="B212" s="161" t="s">
        <v>542</v>
      </c>
      <c r="C212" s="25"/>
      <c r="D212" s="25" t="s">
        <v>543</v>
      </c>
      <c r="E212" s="37"/>
    </row>
    <row r="213" spans="1:5" x14ac:dyDescent="0.2">
      <c r="A213" s="13"/>
      <c r="C213" s="270"/>
    </row>
    <row r="214" spans="1:5" x14ac:dyDescent="0.2">
      <c r="A214" s="147"/>
    </row>
    <row r="215" spans="1:5" x14ac:dyDescent="0.2">
      <c r="B215" s="37"/>
      <c r="C215" s="37"/>
    </row>
    <row r="216" spans="1:5" x14ac:dyDescent="0.2">
      <c r="A216" s="216" t="s">
        <v>584</v>
      </c>
    </row>
    <row r="217" spans="1:5" x14ac:dyDescent="0.2">
      <c r="E217" s="37"/>
    </row>
    <row r="218" spans="1:5" x14ac:dyDescent="0.2">
      <c r="A218" s="438" t="s">
        <v>2700</v>
      </c>
      <c r="C218" s="37"/>
    </row>
    <row r="219" spans="1:5" x14ac:dyDescent="0.2">
      <c r="B219" s="161"/>
      <c r="C219" s="25"/>
      <c r="D219" s="25"/>
    </row>
    <row r="220" spans="1:5" x14ac:dyDescent="0.2">
      <c r="A220" s="25"/>
      <c r="B220" s="161"/>
      <c r="C220" s="25"/>
      <c r="D220" s="25"/>
    </row>
    <row r="221" spans="1:5" x14ac:dyDescent="0.2">
      <c r="A221" s="25"/>
      <c r="B221" s="161"/>
      <c r="C221" s="25"/>
      <c r="D221" s="25"/>
    </row>
    <row r="222" spans="1:5" x14ac:dyDescent="0.2">
      <c r="A222" s="25"/>
      <c r="B222" s="161"/>
      <c r="C222" s="25"/>
      <c r="D222" s="25"/>
    </row>
    <row r="223" spans="1:5" x14ac:dyDescent="0.2">
      <c r="A223" s="25"/>
      <c r="B223" s="161"/>
      <c r="C223" s="25"/>
      <c r="D223" s="25"/>
    </row>
    <row r="224" spans="1:5" x14ac:dyDescent="0.2">
      <c r="A224" s="25"/>
      <c r="B224" s="161"/>
      <c r="C224" s="25"/>
      <c r="D224" s="25"/>
    </row>
    <row r="225" spans="1:5" x14ac:dyDescent="0.2">
      <c r="A225" s="25"/>
      <c r="B225" s="161"/>
      <c r="C225" s="25"/>
      <c r="D225" s="25"/>
    </row>
    <row r="226" spans="1:5" x14ac:dyDescent="0.2">
      <c r="A226" s="25"/>
      <c r="B226" s="161"/>
      <c r="C226" s="25"/>
      <c r="D226" s="25"/>
    </row>
    <row r="227" spans="1:5" x14ac:dyDescent="0.2">
      <c r="E227" s="37"/>
    </row>
    <row r="228" spans="1:5" x14ac:dyDescent="0.2">
      <c r="E228" s="37"/>
    </row>
    <row r="229" spans="1:5" x14ac:dyDescent="0.2">
      <c r="E229" s="37"/>
    </row>
    <row r="230" spans="1:5" x14ac:dyDescent="0.2">
      <c r="E230" s="37"/>
    </row>
  </sheetData>
  <sortState ref="A2:I180">
    <sortCondition ref="A2"/>
  </sortState>
  <phoneticPr fontId="0" type="noConversion"/>
  <hyperlinks>
    <hyperlink ref="C103" r:id="rId1"/>
    <hyperlink ref="D5" r:id="rId2"/>
    <hyperlink ref="D37" r:id="rId3"/>
    <hyperlink ref="D159" r:id="rId4"/>
  </hyperlinks>
  <pageMargins left="0.75" right="0.75" top="1" bottom="1" header="0.5" footer="0.5"/>
  <pageSetup paperSize="9" orientation="portrait" horizontalDpi="4294967293" r:id="rId5"/>
  <headerFooter alignWithMargins="0"/>
  <legacy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3"/>
  <sheetViews>
    <sheetView topLeftCell="A28" workbookViewId="0">
      <selection activeCell="U38" sqref="U38"/>
    </sheetView>
  </sheetViews>
  <sheetFormatPr defaultRowHeight="12.75" x14ac:dyDescent="0.2"/>
  <cols>
    <col min="1" max="1" width="5.7109375" style="73" customWidth="1"/>
    <col min="2" max="2" width="1.5703125" style="73" customWidth="1"/>
    <col min="3" max="3" width="17.42578125" style="73" customWidth="1"/>
    <col min="4" max="5" width="9.140625" style="73"/>
    <col min="6" max="6" width="6" style="73" customWidth="1"/>
    <col min="7" max="7" width="9.140625" style="73"/>
    <col min="8" max="8" width="3.85546875" style="73" customWidth="1"/>
    <col min="9" max="9" width="9.140625" style="73"/>
    <col min="10" max="10" width="3.85546875" style="73" customWidth="1"/>
    <col min="11" max="11" width="9.140625" style="73"/>
    <col min="12" max="12" width="3.85546875" style="73" customWidth="1"/>
    <col min="13" max="13" width="9.140625" style="73"/>
    <col min="14" max="14" width="3.85546875" style="73" customWidth="1"/>
    <col min="15" max="15" width="9.140625" style="73"/>
    <col min="16" max="16" width="3.85546875" style="73" customWidth="1"/>
    <col min="17" max="17" width="9.140625" style="73"/>
    <col min="18" max="18" width="3.85546875" style="73" customWidth="1"/>
    <col min="19" max="19" width="9.140625" style="73"/>
    <col min="20" max="20" width="3.85546875" style="73" customWidth="1"/>
    <col min="21" max="21" width="9.140625" style="73"/>
    <col min="22" max="22" width="3.85546875" style="73" customWidth="1"/>
    <col min="23" max="23" width="9.140625" style="73"/>
    <col min="24" max="24" width="3.85546875" style="73" customWidth="1"/>
    <col min="25" max="16384" width="9.140625" style="73"/>
  </cols>
  <sheetData>
    <row r="1" spans="1:24" x14ac:dyDescent="0.2">
      <c r="A1" s="71">
        <v>41640</v>
      </c>
      <c r="B1" s="72"/>
      <c r="C1" s="71">
        <f ca="1">TODAY()</f>
        <v>45692</v>
      </c>
      <c r="D1" s="72"/>
      <c r="E1" s="72">
        <f ca="1">C1-A1</f>
        <v>4052</v>
      </c>
      <c r="G1" s="74">
        <v>41275</v>
      </c>
      <c r="H1" s="73">
        <v>0</v>
      </c>
      <c r="I1" s="74">
        <f t="shared" ref="I1:X1" si="0">G41+1</f>
        <v>41316</v>
      </c>
      <c r="J1" s="73">
        <f t="shared" si="0"/>
        <v>41</v>
      </c>
      <c r="K1" s="74">
        <f t="shared" si="0"/>
        <v>41357</v>
      </c>
      <c r="L1" s="73">
        <f t="shared" si="0"/>
        <v>82</v>
      </c>
      <c r="M1" s="74">
        <f t="shared" si="0"/>
        <v>41398</v>
      </c>
      <c r="N1" s="73">
        <f t="shared" si="0"/>
        <v>123</v>
      </c>
      <c r="O1" s="74">
        <f t="shared" si="0"/>
        <v>41439</v>
      </c>
      <c r="P1" s="73">
        <f t="shared" si="0"/>
        <v>164</v>
      </c>
      <c r="Q1" s="74">
        <f t="shared" si="0"/>
        <v>41480</v>
      </c>
      <c r="R1" s="73">
        <f t="shared" si="0"/>
        <v>205</v>
      </c>
      <c r="S1" s="74">
        <f t="shared" si="0"/>
        <v>41521</v>
      </c>
      <c r="T1" s="73">
        <f t="shared" si="0"/>
        <v>246</v>
      </c>
      <c r="U1" s="74">
        <f t="shared" si="0"/>
        <v>41562</v>
      </c>
      <c r="V1" s="73">
        <f t="shared" si="0"/>
        <v>287</v>
      </c>
      <c r="W1" s="74">
        <f t="shared" si="0"/>
        <v>41603</v>
      </c>
      <c r="X1" s="73">
        <f t="shared" si="0"/>
        <v>328</v>
      </c>
    </row>
    <row r="2" spans="1:24" x14ac:dyDescent="0.2">
      <c r="A2" s="73" t="s">
        <v>323</v>
      </c>
      <c r="G2" s="74">
        <v>41276</v>
      </c>
      <c r="H2" s="73">
        <v>1</v>
      </c>
      <c r="I2" s="74">
        <f t="shared" ref="I2:X17" si="1">I1+1</f>
        <v>41317</v>
      </c>
      <c r="J2" s="73">
        <f t="shared" si="1"/>
        <v>42</v>
      </c>
      <c r="K2" s="74">
        <f t="shared" si="1"/>
        <v>41358</v>
      </c>
      <c r="L2" s="73">
        <f t="shared" si="1"/>
        <v>83</v>
      </c>
      <c r="M2" s="74">
        <f t="shared" si="1"/>
        <v>41399</v>
      </c>
      <c r="N2" s="73">
        <f t="shared" si="1"/>
        <v>124</v>
      </c>
      <c r="O2" s="74">
        <f t="shared" si="1"/>
        <v>41440</v>
      </c>
      <c r="P2" s="73">
        <f t="shared" si="1"/>
        <v>165</v>
      </c>
      <c r="Q2" s="74">
        <f t="shared" si="1"/>
        <v>41481</v>
      </c>
      <c r="R2" s="73">
        <f t="shared" si="1"/>
        <v>206</v>
      </c>
      <c r="S2" s="74">
        <f t="shared" si="1"/>
        <v>41522</v>
      </c>
      <c r="T2" s="73">
        <f t="shared" si="1"/>
        <v>247</v>
      </c>
      <c r="U2" s="74">
        <f t="shared" si="1"/>
        <v>41563</v>
      </c>
      <c r="V2" s="73">
        <f t="shared" si="1"/>
        <v>288</v>
      </c>
      <c r="W2" s="74">
        <f t="shared" si="1"/>
        <v>41604</v>
      </c>
      <c r="X2" s="73">
        <f t="shared" si="1"/>
        <v>329</v>
      </c>
    </row>
    <row r="3" spans="1:24" x14ac:dyDescent="0.2">
      <c r="G3" s="74">
        <v>41277</v>
      </c>
      <c r="H3" s="73">
        <v>2</v>
      </c>
      <c r="I3" s="74">
        <f t="shared" si="1"/>
        <v>41318</v>
      </c>
      <c r="J3" s="73">
        <f t="shared" si="1"/>
        <v>43</v>
      </c>
      <c r="K3" s="74">
        <f t="shared" si="1"/>
        <v>41359</v>
      </c>
      <c r="L3" s="73">
        <f t="shared" si="1"/>
        <v>84</v>
      </c>
      <c r="M3" s="74">
        <f t="shared" si="1"/>
        <v>41400</v>
      </c>
      <c r="N3" s="73">
        <f t="shared" si="1"/>
        <v>125</v>
      </c>
      <c r="O3" s="74">
        <f t="shared" si="1"/>
        <v>41441</v>
      </c>
      <c r="P3" s="73">
        <f t="shared" si="1"/>
        <v>166</v>
      </c>
      <c r="Q3" s="74">
        <f t="shared" si="1"/>
        <v>41482</v>
      </c>
      <c r="R3" s="73">
        <f t="shared" si="1"/>
        <v>207</v>
      </c>
      <c r="S3" s="74">
        <f t="shared" si="1"/>
        <v>41523</v>
      </c>
      <c r="T3" s="73">
        <f t="shared" si="1"/>
        <v>248</v>
      </c>
      <c r="U3" s="74">
        <f t="shared" si="1"/>
        <v>41564</v>
      </c>
      <c r="V3" s="73">
        <f t="shared" si="1"/>
        <v>289</v>
      </c>
      <c r="W3" s="74">
        <f t="shared" si="1"/>
        <v>41605</v>
      </c>
      <c r="X3" s="73">
        <f t="shared" si="1"/>
        <v>330</v>
      </c>
    </row>
    <row r="4" spans="1:24" x14ac:dyDescent="0.2">
      <c r="A4" s="73" t="s">
        <v>324</v>
      </c>
      <c r="B4" s="73" t="s">
        <v>325</v>
      </c>
      <c r="G4" s="74">
        <v>41278</v>
      </c>
      <c r="H4" s="73">
        <v>3</v>
      </c>
      <c r="I4" s="74">
        <f t="shared" si="1"/>
        <v>41319</v>
      </c>
      <c r="J4" s="73">
        <f t="shared" si="1"/>
        <v>44</v>
      </c>
      <c r="K4" s="74">
        <f t="shared" si="1"/>
        <v>41360</v>
      </c>
      <c r="L4" s="73">
        <f t="shared" si="1"/>
        <v>85</v>
      </c>
      <c r="M4" s="74">
        <f t="shared" si="1"/>
        <v>41401</v>
      </c>
      <c r="N4" s="73">
        <f t="shared" si="1"/>
        <v>126</v>
      </c>
      <c r="O4" s="74">
        <f t="shared" si="1"/>
        <v>41442</v>
      </c>
      <c r="P4" s="73">
        <f t="shared" si="1"/>
        <v>167</v>
      </c>
      <c r="Q4" s="74">
        <f t="shared" si="1"/>
        <v>41483</v>
      </c>
      <c r="R4" s="73">
        <f t="shared" si="1"/>
        <v>208</v>
      </c>
      <c r="S4" s="74">
        <f t="shared" si="1"/>
        <v>41524</v>
      </c>
      <c r="T4" s="73">
        <f t="shared" si="1"/>
        <v>249</v>
      </c>
      <c r="U4" s="74">
        <f t="shared" si="1"/>
        <v>41565</v>
      </c>
      <c r="V4" s="73">
        <f t="shared" si="1"/>
        <v>290</v>
      </c>
      <c r="W4" s="74">
        <f t="shared" si="1"/>
        <v>41606</v>
      </c>
      <c r="X4" s="73">
        <f t="shared" si="1"/>
        <v>331</v>
      </c>
    </row>
    <row r="5" spans="1:24" x14ac:dyDescent="0.2">
      <c r="A5" s="73" t="s">
        <v>33</v>
      </c>
      <c r="B5" s="73" t="s">
        <v>33</v>
      </c>
      <c r="G5" s="74">
        <v>41279</v>
      </c>
      <c r="H5" s="73">
        <v>4</v>
      </c>
      <c r="I5" s="74">
        <f t="shared" si="1"/>
        <v>41320</v>
      </c>
      <c r="J5" s="73">
        <f t="shared" si="1"/>
        <v>45</v>
      </c>
      <c r="K5" s="74">
        <f t="shared" si="1"/>
        <v>41361</v>
      </c>
      <c r="L5" s="73">
        <f t="shared" si="1"/>
        <v>86</v>
      </c>
      <c r="M5" s="74">
        <f t="shared" si="1"/>
        <v>41402</v>
      </c>
      <c r="N5" s="73">
        <f t="shared" si="1"/>
        <v>127</v>
      </c>
      <c r="O5" s="74">
        <f t="shared" si="1"/>
        <v>41443</v>
      </c>
      <c r="P5" s="73">
        <f t="shared" si="1"/>
        <v>168</v>
      </c>
      <c r="Q5" s="74">
        <f t="shared" si="1"/>
        <v>41484</v>
      </c>
      <c r="R5" s="73">
        <f t="shared" si="1"/>
        <v>209</v>
      </c>
      <c r="S5" s="74">
        <f t="shared" si="1"/>
        <v>41525</v>
      </c>
      <c r="T5" s="73">
        <f t="shared" si="1"/>
        <v>250</v>
      </c>
      <c r="U5" s="74">
        <f t="shared" si="1"/>
        <v>41566</v>
      </c>
      <c r="V5" s="73">
        <f t="shared" si="1"/>
        <v>291</v>
      </c>
      <c r="W5" s="74">
        <f t="shared" si="1"/>
        <v>41607</v>
      </c>
      <c r="X5" s="73">
        <f t="shared" si="1"/>
        <v>332</v>
      </c>
    </row>
    <row r="6" spans="1:24" x14ac:dyDescent="0.2">
      <c r="A6" s="73" t="s">
        <v>326</v>
      </c>
      <c r="B6" s="73" t="s">
        <v>327</v>
      </c>
      <c r="G6" s="74">
        <v>41280</v>
      </c>
      <c r="H6" s="73">
        <v>5</v>
      </c>
      <c r="I6" s="74">
        <f t="shared" si="1"/>
        <v>41321</v>
      </c>
      <c r="J6" s="73">
        <f t="shared" si="1"/>
        <v>46</v>
      </c>
      <c r="K6" s="74">
        <f t="shared" si="1"/>
        <v>41362</v>
      </c>
      <c r="L6" s="73">
        <f t="shared" si="1"/>
        <v>87</v>
      </c>
      <c r="M6" s="74">
        <f t="shared" si="1"/>
        <v>41403</v>
      </c>
      <c r="N6" s="73">
        <f t="shared" si="1"/>
        <v>128</v>
      </c>
      <c r="O6" s="74">
        <f t="shared" si="1"/>
        <v>41444</v>
      </c>
      <c r="P6" s="73">
        <f t="shared" si="1"/>
        <v>169</v>
      </c>
      <c r="Q6" s="74">
        <f t="shared" si="1"/>
        <v>41485</v>
      </c>
      <c r="R6" s="73">
        <f t="shared" si="1"/>
        <v>210</v>
      </c>
      <c r="S6" s="74">
        <f t="shared" si="1"/>
        <v>41526</v>
      </c>
      <c r="T6" s="73">
        <f t="shared" si="1"/>
        <v>251</v>
      </c>
      <c r="U6" s="74">
        <f t="shared" si="1"/>
        <v>41567</v>
      </c>
      <c r="V6" s="73">
        <f t="shared" si="1"/>
        <v>292</v>
      </c>
      <c r="W6" s="74">
        <f t="shared" si="1"/>
        <v>41608</v>
      </c>
      <c r="X6" s="73">
        <f t="shared" si="1"/>
        <v>333</v>
      </c>
    </row>
    <row r="7" spans="1:24" x14ac:dyDescent="0.2">
      <c r="A7" s="73" t="s">
        <v>33</v>
      </c>
      <c r="B7" s="73" t="s">
        <v>328</v>
      </c>
      <c r="G7" s="74">
        <v>41281</v>
      </c>
      <c r="H7" s="73">
        <v>6</v>
      </c>
      <c r="I7" s="74">
        <f t="shared" si="1"/>
        <v>41322</v>
      </c>
      <c r="J7" s="73">
        <f t="shared" si="1"/>
        <v>47</v>
      </c>
      <c r="K7" s="74">
        <f t="shared" si="1"/>
        <v>41363</v>
      </c>
      <c r="L7" s="73">
        <f t="shared" si="1"/>
        <v>88</v>
      </c>
      <c r="M7" s="74">
        <f t="shared" si="1"/>
        <v>41404</v>
      </c>
      <c r="N7" s="73">
        <f t="shared" si="1"/>
        <v>129</v>
      </c>
      <c r="O7" s="74">
        <f t="shared" si="1"/>
        <v>41445</v>
      </c>
      <c r="P7" s="73">
        <f t="shared" si="1"/>
        <v>170</v>
      </c>
      <c r="Q7" s="74">
        <f t="shared" si="1"/>
        <v>41486</v>
      </c>
      <c r="R7" s="73">
        <f t="shared" si="1"/>
        <v>211</v>
      </c>
      <c r="S7" s="74">
        <f t="shared" si="1"/>
        <v>41527</v>
      </c>
      <c r="T7" s="73">
        <f t="shared" si="1"/>
        <v>252</v>
      </c>
      <c r="U7" s="74">
        <f t="shared" si="1"/>
        <v>41568</v>
      </c>
      <c r="V7" s="73">
        <f t="shared" si="1"/>
        <v>293</v>
      </c>
      <c r="W7" s="74">
        <f t="shared" si="1"/>
        <v>41609</v>
      </c>
      <c r="X7" s="73">
        <f t="shared" si="1"/>
        <v>334</v>
      </c>
    </row>
    <row r="8" spans="1:24" x14ac:dyDescent="0.2">
      <c r="A8" s="73" t="s">
        <v>33</v>
      </c>
      <c r="B8" s="73" t="s">
        <v>329</v>
      </c>
      <c r="G8" s="74">
        <v>41282</v>
      </c>
      <c r="H8" s="73">
        <v>7</v>
      </c>
      <c r="I8" s="74">
        <f t="shared" si="1"/>
        <v>41323</v>
      </c>
      <c r="J8" s="73">
        <f t="shared" si="1"/>
        <v>48</v>
      </c>
      <c r="K8" s="74">
        <f t="shared" si="1"/>
        <v>41364</v>
      </c>
      <c r="L8" s="73">
        <f t="shared" si="1"/>
        <v>89</v>
      </c>
      <c r="M8" s="74">
        <f t="shared" si="1"/>
        <v>41405</v>
      </c>
      <c r="N8" s="73">
        <f t="shared" si="1"/>
        <v>130</v>
      </c>
      <c r="O8" s="74">
        <f t="shared" si="1"/>
        <v>41446</v>
      </c>
      <c r="P8" s="73">
        <f t="shared" si="1"/>
        <v>171</v>
      </c>
      <c r="Q8" s="74">
        <f t="shared" si="1"/>
        <v>41487</v>
      </c>
      <c r="R8" s="73">
        <f t="shared" si="1"/>
        <v>212</v>
      </c>
      <c r="S8" s="74">
        <f t="shared" si="1"/>
        <v>41528</v>
      </c>
      <c r="T8" s="73">
        <f t="shared" si="1"/>
        <v>253</v>
      </c>
      <c r="U8" s="74">
        <f t="shared" si="1"/>
        <v>41569</v>
      </c>
      <c r="V8" s="73">
        <f t="shared" si="1"/>
        <v>294</v>
      </c>
      <c r="W8" s="74">
        <f t="shared" si="1"/>
        <v>41610</v>
      </c>
      <c r="X8" s="73">
        <f t="shared" si="1"/>
        <v>335</v>
      </c>
    </row>
    <row r="9" spans="1:24" x14ac:dyDescent="0.2">
      <c r="A9" s="73" t="s">
        <v>33</v>
      </c>
      <c r="B9" s="73" t="s">
        <v>330</v>
      </c>
      <c r="G9" s="74">
        <v>41283</v>
      </c>
      <c r="H9" s="73">
        <v>8</v>
      </c>
      <c r="I9" s="74">
        <f t="shared" si="1"/>
        <v>41324</v>
      </c>
      <c r="J9" s="73">
        <f t="shared" si="1"/>
        <v>49</v>
      </c>
      <c r="K9" s="74">
        <f t="shared" si="1"/>
        <v>41365</v>
      </c>
      <c r="L9" s="73">
        <f t="shared" si="1"/>
        <v>90</v>
      </c>
      <c r="M9" s="74">
        <f t="shared" si="1"/>
        <v>41406</v>
      </c>
      <c r="N9" s="73">
        <f t="shared" si="1"/>
        <v>131</v>
      </c>
      <c r="O9" s="74">
        <f t="shared" si="1"/>
        <v>41447</v>
      </c>
      <c r="P9" s="73">
        <f t="shared" si="1"/>
        <v>172</v>
      </c>
      <c r="Q9" s="74">
        <f t="shared" si="1"/>
        <v>41488</v>
      </c>
      <c r="R9" s="73">
        <f t="shared" si="1"/>
        <v>213</v>
      </c>
      <c r="S9" s="74">
        <f t="shared" si="1"/>
        <v>41529</v>
      </c>
      <c r="T9" s="73">
        <f t="shared" si="1"/>
        <v>254</v>
      </c>
      <c r="U9" s="74">
        <f t="shared" si="1"/>
        <v>41570</v>
      </c>
      <c r="V9" s="73">
        <f t="shared" si="1"/>
        <v>295</v>
      </c>
      <c r="W9" s="74">
        <f t="shared" si="1"/>
        <v>41611</v>
      </c>
      <c r="X9" s="73">
        <f t="shared" si="1"/>
        <v>336</v>
      </c>
    </row>
    <row r="10" spans="1:24" x14ac:dyDescent="0.2">
      <c r="A10" s="73" t="s">
        <v>33</v>
      </c>
      <c r="G10" s="74">
        <v>41284</v>
      </c>
      <c r="H10" s="73">
        <v>9</v>
      </c>
      <c r="I10" s="74">
        <f t="shared" si="1"/>
        <v>41325</v>
      </c>
      <c r="J10" s="73">
        <f t="shared" si="1"/>
        <v>50</v>
      </c>
      <c r="K10" s="74">
        <f t="shared" si="1"/>
        <v>41366</v>
      </c>
      <c r="L10" s="73">
        <f t="shared" si="1"/>
        <v>91</v>
      </c>
      <c r="M10" s="74">
        <f t="shared" si="1"/>
        <v>41407</v>
      </c>
      <c r="N10" s="73">
        <f t="shared" si="1"/>
        <v>132</v>
      </c>
      <c r="O10" s="74">
        <f t="shared" si="1"/>
        <v>41448</v>
      </c>
      <c r="P10" s="73">
        <f t="shared" si="1"/>
        <v>173</v>
      </c>
      <c r="Q10" s="74">
        <f t="shared" si="1"/>
        <v>41489</v>
      </c>
      <c r="R10" s="73">
        <f t="shared" si="1"/>
        <v>214</v>
      </c>
      <c r="S10" s="74">
        <f t="shared" si="1"/>
        <v>41530</v>
      </c>
      <c r="T10" s="73">
        <f t="shared" si="1"/>
        <v>255</v>
      </c>
      <c r="U10" s="74">
        <f t="shared" si="1"/>
        <v>41571</v>
      </c>
      <c r="V10" s="73">
        <f t="shared" si="1"/>
        <v>296</v>
      </c>
      <c r="W10" s="74">
        <f t="shared" si="1"/>
        <v>41612</v>
      </c>
      <c r="X10" s="73">
        <f t="shared" si="1"/>
        <v>337</v>
      </c>
    </row>
    <row r="11" spans="1:24" x14ac:dyDescent="0.2">
      <c r="A11" s="73" t="s">
        <v>331</v>
      </c>
      <c r="B11" s="73" t="s">
        <v>332</v>
      </c>
      <c r="G11" s="74">
        <v>41285</v>
      </c>
      <c r="H11" s="73">
        <v>10</v>
      </c>
      <c r="I11" s="74">
        <f t="shared" si="1"/>
        <v>41326</v>
      </c>
      <c r="J11" s="73">
        <f t="shared" si="1"/>
        <v>51</v>
      </c>
      <c r="K11" s="74">
        <f t="shared" si="1"/>
        <v>41367</v>
      </c>
      <c r="L11" s="73">
        <f t="shared" si="1"/>
        <v>92</v>
      </c>
      <c r="M11" s="74">
        <f t="shared" si="1"/>
        <v>41408</v>
      </c>
      <c r="N11" s="73">
        <f t="shared" si="1"/>
        <v>133</v>
      </c>
      <c r="O11" s="74">
        <f t="shared" si="1"/>
        <v>41449</v>
      </c>
      <c r="P11" s="73">
        <f t="shared" si="1"/>
        <v>174</v>
      </c>
      <c r="Q11" s="74">
        <f t="shared" si="1"/>
        <v>41490</v>
      </c>
      <c r="R11" s="73">
        <f t="shared" si="1"/>
        <v>215</v>
      </c>
      <c r="S11" s="74">
        <f t="shared" si="1"/>
        <v>41531</v>
      </c>
      <c r="T11" s="73">
        <f t="shared" si="1"/>
        <v>256</v>
      </c>
      <c r="U11" s="74">
        <f t="shared" si="1"/>
        <v>41572</v>
      </c>
      <c r="V11" s="73">
        <f t="shared" si="1"/>
        <v>297</v>
      </c>
      <c r="W11" s="74">
        <f t="shared" si="1"/>
        <v>41613</v>
      </c>
      <c r="X11" s="73">
        <f t="shared" si="1"/>
        <v>338</v>
      </c>
    </row>
    <row r="12" spans="1:24" x14ac:dyDescent="0.2">
      <c r="B12" s="73" t="s">
        <v>333</v>
      </c>
      <c r="G12" s="74">
        <v>41286</v>
      </c>
      <c r="H12" s="73">
        <v>11</v>
      </c>
      <c r="I12" s="74">
        <f t="shared" si="1"/>
        <v>41327</v>
      </c>
      <c r="J12" s="73">
        <f t="shared" si="1"/>
        <v>52</v>
      </c>
      <c r="K12" s="74">
        <f t="shared" si="1"/>
        <v>41368</v>
      </c>
      <c r="L12" s="73">
        <f t="shared" si="1"/>
        <v>93</v>
      </c>
      <c r="M12" s="74">
        <f t="shared" si="1"/>
        <v>41409</v>
      </c>
      <c r="N12" s="73">
        <f t="shared" si="1"/>
        <v>134</v>
      </c>
      <c r="O12" s="74">
        <f t="shared" si="1"/>
        <v>41450</v>
      </c>
      <c r="P12" s="73">
        <f t="shared" si="1"/>
        <v>175</v>
      </c>
      <c r="Q12" s="74">
        <f t="shared" si="1"/>
        <v>41491</v>
      </c>
      <c r="R12" s="73">
        <f t="shared" si="1"/>
        <v>216</v>
      </c>
      <c r="S12" s="74">
        <f t="shared" si="1"/>
        <v>41532</v>
      </c>
      <c r="T12" s="73">
        <f t="shared" si="1"/>
        <v>257</v>
      </c>
      <c r="U12" s="74">
        <f t="shared" si="1"/>
        <v>41573</v>
      </c>
      <c r="V12" s="73">
        <f t="shared" si="1"/>
        <v>298</v>
      </c>
      <c r="W12" s="74">
        <f t="shared" si="1"/>
        <v>41614</v>
      </c>
      <c r="X12" s="73">
        <f t="shared" si="1"/>
        <v>339</v>
      </c>
    </row>
    <row r="13" spans="1:24" x14ac:dyDescent="0.2">
      <c r="B13" s="73" t="s">
        <v>334</v>
      </c>
      <c r="G13" s="74">
        <v>41287</v>
      </c>
      <c r="H13" s="73">
        <v>12</v>
      </c>
      <c r="I13" s="74">
        <f t="shared" si="1"/>
        <v>41328</v>
      </c>
      <c r="J13" s="73">
        <f t="shared" si="1"/>
        <v>53</v>
      </c>
      <c r="K13" s="74">
        <f t="shared" si="1"/>
        <v>41369</v>
      </c>
      <c r="L13" s="73">
        <f t="shared" si="1"/>
        <v>94</v>
      </c>
      <c r="M13" s="74">
        <f t="shared" si="1"/>
        <v>41410</v>
      </c>
      <c r="N13" s="73">
        <f t="shared" si="1"/>
        <v>135</v>
      </c>
      <c r="O13" s="74">
        <f t="shared" si="1"/>
        <v>41451</v>
      </c>
      <c r="P13" s="73">
        <f t="shared" si="1"/>
        <v>176</v>
      </c>
      <c r="Q13" s="74">
        <f t="shared" si="1"/>
        <v>41492</v>
      </c>
      <c r="R13" s="73">
        <f t="shared" si="1"/>
        <v>217</v>
      </c>
      <c r="S13" s="74">
        <f t="shared" si="1"/>
        <v>41533</v>
      </c>
      <c r="T13" s="73">
        <f t="shared" si="1"/>
        <v>258</v>
      </c>
      <c r="U13" s="74">
        <f t="shared" si="1"/>
        <v>41574</v>
      </c>
      <c r="V13" s="73">
        <f t="shared" si="1"/>
        <v>299</v>
      </c>
      <c r="W13" s="74">
        <f t="shared" si="1"/>
        <v>41615</v>
      </c>
      <c r="X13" s="73">
        <f t="shared" si="1"/>
        <v>340</v>
      </c>
    </row>
    <row r="14" spans="1:24" x14ac:dyDescent="0.2">
      <c r="A14" s="73" t="s">
        <v>33</v>
      </c>
      <c r="B14" s="73" t="s">
        <v>33</v>
      </c>
      <c r="G14" s="74">
        <v>41288</v>
      </c>
      <c r="H14" s="73">
        <v>13</v>
      </c>
      <c r="I14" s="74">
        <f t="shared" si="1"/>
        <v>41329</v>
      </c>
      <c r="J14" s="73">
        <f t="shared" si="1"/>
        <v>54</v>
      </c>
      <c r="K14" s="74">
        <f t="shared" si="1"/>
        <v>41370</v>
      </c>
      <c r="L14" s="73">
        <f t="shared" si="1"/>
        <v>95</v>
      </c>
      <c r="M14" s="74">
        <f t="shared" si="1"/>
        <v>41411</v>
      </c>
      <c r="N14" s="73">
        <f t="shared" si="1"/>
        <v>136</v>
      </c>
      <c r="O14" s="74">
        <f t="shared" si="1"/>
        <v>41452</v>
      </c>
      <c r="P14" s="73">
        <f t="shared" si="1"/>
        <v>177</v>
      </c>
      <c r="Q14" s="74">
        <f t="shared" si="1"/>
        <v>41493</v>
      </c>
      <c r="R14" s="73">
        <f t="shared" si="1"/>
        <v>218</v>
      </c>
      <c r="S14" s="74">
        <f t="shared" si="1"/>
        <v>41534</v>
      </c>
      <c r="T14" s="73">
        <f t="shared" si="1"/>
        <v>259</v>
      </c>
      <c r="U14" s="74">
        <f t="shared" si="1"/>
        <v>41575</v>
      </c>
      <c r="V14" s="73">
        <f t="shared" si="1"/>
        <v>300</v>
      </c>
      <c r="W14" s="74">
        <f t="shared" si="1"/>
        <v>41616</v>
      </c>
      <c r="X14" s="73">
        <f t="shared" si="1"/>
        <v>341</v>
      </c>
    </row>
    <row r="15" spans="1:24" x14ac:dyDescent="0.2">
      <c r="A15" s="73" t="s">
        <v>335</v>
      </c>
      <c r="B15" s="73" t="s">
        <v>336</v>
      </c>
      <c r="G15" s="74">
        <v>41289</v>
      </c>
      <c r="H15" s="73">
        <v>14</v>
      </c>
      <c r="I15" s="74">
        <f t="shared" si="1"/>
        <v>41330</v>
      </c>
      <c r="J15" s="73">
        <f t="shared" si="1"/>
        <v>55</v>
      </c>
      <c r="K15" s="74">
        <f t="shared" si="1"/>
        <v>41371</v>
      </c>
      <c r="L15" s="73">
        <f t="shared" si="1"/>
        <v>96</v>
      </c>
      <c r="M15" s="74">
        <f t="shared" si="1"/>
        <v>41412</v>
      </c>
      <c r="N15" s="73">
        <f t="shared" si="1"/>
        <v>137</v>
      </c>
      <c r="O15" s="74">
        <f t="shared" si="1"/>
        <v>41453</v>
      </c>
      <c r="P15" s="73">
        <f t="shared" si="1"/>
        <v>178</v>
      </c>
      <c r="Q15" s="74">
        <f t="shared" si="1"/>
        <v>41494</v>
      </c>
      <c r="R15" s="73">
        <f t="shared" si="1"/>
        <v>219</v>
      </c>
      <c r="S15" s="74">
        <f t="shared" si="1"/>
        <v>41535</v>
      </c>
      <c r="T15" s="73">
        <f t="shared" si="1"/>
        <v>260</v>
      </c>
      <c r="U15" s="74">
        <f t="shared" si="1"/>
        <v>41576</v>
      </c>
      <c r="V15" s="73">
        <f t="shared" si="1"/>
        <v>301</v>
      </c>
      <c r="W15" s="74">
        <f t="shared" si="1"/>
        <v>41617</v>
      </c>
      <c r="X15" s="73">
        <f t="shared" si="1"/>
        <v>342</v>
      </c>
    </row>
    <row r="16" spans="1:24" x14ac:dyDescent="0.2">
      <c r="A16" s="73" t="s">
        <v>33</v>
      </c>
      <c r="B16" s="73" t="s">
        <v>33</v>
      </c>
      <c r="G16" s="74">
        <v>41290</v>
      </c>
      <c r="H16" s="73">
        <v>15</v>
      </c>
      <c r="I16" s="74">
        <f t="shared" si="1"/>
        <v>41331</v>
      </c>
      <c r="J16" s="73">
        <f t="shared" si="1"/>
        <v>56</v>
      </c>
      <c r="K16" s="74">
        <f t="shared" si="1"/>
        <v>41372</v>
      </c>
      <c r="L16" s="73">
        <f t="shared" si="1"/>
        <v>97</v>
      </c>
      <c r="M16" s="74">
        <f t="shared" si="1"/>
        <v>41413</v>
      </c>
      <c r="N16" s="73">
        <f t="shared" si="1"/>
        <v>138</v>
      </c>
      <c r="O16" s="74">
        <f t="shared" si="1"/>
        <v>41454</v>
      </c>
      <c r="P16" s="73">
        <f t="shared" si="1"/>
        <v>179</v>
      </c>
      <c r="Q16" s="74">
        <f t="shared" si="1"/>
        <v>41495</v>
      </c>
      <c r="R16" s="73">
        <f t="shared" si="1"/>
        <v>220</v>
      </c>
      <c r="S16" s="74">
        <f t="shared" si="1"/>
        <v>41536</v>
      </c>
      <c r="T16" s="73">
        <f t="shared" si="1"/>
        <v>261</v>
      </c>
      <c r="U16" s="74">
        <f t="shared" si="1"/>
        <v>41577</v>
      </c>
      <c r="V16" s="73">
        <f t="shared" si="1"/>
        <v>302</v>
      </c>
      <c r="W16" s="74">
        <f t="shared" si="1"/>
        <v>41618</v>
      </c>
      <c r="X16" s="73">
        <f t="shared" si="1"/>
        <v>343</v>
      </c>
    </row>
    <row r="17" spans="1:24" ht="13.5" thickBot="1" x14ac:dyDescent="0.25">
      <c r="C17" s="75" t="s">
        <v>337</v>
      </c>
      <c r="D17" s="75" t="s">
        <v>338</v>
      </c>
      <c r="G17" s="74">
        <v>41291</v>
      </c>
      <c r="H17" s="73">
        <v>16</v>
      </c>
      <c r="I17" s="74">
        <f t="shared" si="1"/>
        <v>41332</v>
      </c>
      <c r="J17" s="73">
        <f t="shared" si="1"/>
        <v>57</v>
      </c>
      <c r="K17" s="74">
        <f t="shared" si="1"/>
        <v>41373</v>
      </c>
      <c r="L17" s="73">
        <f t="shared" si="1"/>
        <v>98</v>
      </c>
      <c r="M17" s="74">
        <f t="shared" si="1"/>
        <v>41414</v>
      </c>
      <c r="N17" s="73">
        <f t="shared" si="1"/>
        <v>139</v>
      </c>
      <c r="O17" s="74">
        <f t="shared" si="1"/>
        <v>41455</v>
      </c>
      <c r="P17" s="73">
        <f t="shared" si="1"/>
        <v>180</v>
      </c>
      <c r="Q17" s="74">
        <f t="shared" si="1"/>
        <v>41496</v>
      </c>
      <c r="R17" s="73">
        <f t="shared" si="1"/>
        <v>221</v>
      </c>
      <c r="S17" s="74">
        <f t="shared" si="1"/>
        <v>41537</v>
      </c>
      <c r="T17" s="73">
        <f t="shared" si="1"/>
        <v>262</v>
      </c>
      <c r="U17" s="74">
        <f t="shared" si="1"/>
        <v>41578</v>
      </c>
      <c r="V17" s="73">
        <f t="shared" si="1"/>
        <v>303</v>
      </c>
      <c r="W17" s="74">
        <f t="shared" si="1"/>
        <v>41619</v>
      </c>
      <c r="X17" s="73">
        <f>X16+1</f>
        <v>344</v>
      </c>
    </row>
    <row r="18" spans="1:24" ht="13.5" thickBot="1" x14ac:dyDescent="0.25">
      <c r="A18" s="76" t="s">
        <v>339</v>
      </c>
      <c r="B18" s="77" t="s">
        <v>33</v>
      </c>
      <c r="C18" s="78"/>
      <c r="D18" s="79"/>
      <c r="E18" s="80">
        <f ca="1">IF($C$1-$A$1&gt;D18,C18,"")</f>
        <v>0</v>
      </c>
      <c r="F18" s="80"/>
      <c r="G18" s="74">
        <v>41292</v>
      </c>
      <c r="H18" s="73">
        <v>17</v>
      </c>
      <c r="I18" s="74">
        <f t="shared" ref="I18:X33" si="2">I17+1</f>
        <v>41333</v>
      </c>
      <c r="J18" s="73">
        <f t="shared" si="2"/>
        <v>58</v>
      </c>
      <c r="K18" s="74">
        <f t="shared" si="2"/>
        <v>41374</v>
      </c>
      <c r="L18" s="73">
        <f t="shared" si="2"/>
        <v>99</v>
      </c>
      <c r="M18" s="74">
        <f t="shared" si="2"/>
        <v>41415</v>
      </c>
      <c r="N18" s="73">
        <f t="shared" si="2"/>
        <v>140</v>
      </c>
      <c r="O18" s="74">
        <f t="shared" si="2"/>
        <v>41456</v>
      </c>
      <c r="P18" s="73">
        <f t="shared" si="2"/>
        <v>181</v>
      </c>
      <c r="Q18" s="74">
        <f t="shared" si="2"/>
        <v>41497</v>
      </c>
      <c r="R18" s="73">
        <f t="shared" si="2"/>
        <v>222</v>
      </c>
      <c r="S18" s="74">
        <f t="shared" si="2"/>
        <v>41538</v>
      </c>
      <c r="T18" s="73">
        <f t="shared" si="2"/>
        <v>263</v>
      </c>
      <c r="U18" s="74">
        <f t="shared" si="2"/>
        <v>41579</v>
      </c>
      <c r="V18" s="73">
        <f t="shared" si="2"/>
        <v>304</v>
      </c>
      <c r="W18" s="74">
        <f t="shared" si="2"/>
        <v>41620</v>
      </c>
      <c r="X18" s="73">
        <f t="shared" si="2"/>
        <v>345</v>
      </c>
    </row>
    <row r="19" spans="1:24" ht="13.5" thickBot="1" x14ac:dyDescent="0.25">
      <c r="A19" s="81" t="s">
        <v>339</v>
      </c>
      <c r="B19" s="82" t="s">
        <v>33</v>
      </c>
      <c r="C19" s="83"/>
      <c r="D19" s="84"/>
      <c r="E19" s="80">
        <f t="shared" ref="E19:E53" ca="1" si="3">IF($C$1-$A$1&gt;D19,C19,"")</f>
        <v>0</v>
      </c>
      <c r="F19" s="85"/>
      <c r="G19" s="74">
        <v>41293</v>
      </c>
      <c r="H19" s="73">
        <v>18</v>
      </c>
      <c r="I19" s="74">
        <f t="shared" si="2"/>
        <v>41334</v>
      </c>
      <c r="J19" s="73">
        <f t="shared" si="2"/>
        <v>59</v>
      </c>
      <c r="K19" s="74">
        <f t="shared" si="2"/>
        <v>41375</v>
      </c>
      <c r="L19" s="73">
        <f t="shared" si="2"/>
        <v>100</v>
      </c>
      <c r="M19" s="74">
        <f t="shared" si="2"/>
        <v>41416</v>
      </c>
      <c r="N19" s="73">
        <f t="shared" si="2"/>
        <v>141</v>
      </c>
      <c r="O19" s="74">
        <f t="shared" si="2"/>
        <v>41457</v>
      </c>
      <c r="P19" s="73">
        <f t="shared" si="2"/>
        <v>182</v>
      </c>
      <c r="Q19" s="74">
        <f t="shared" si="2"/>
        <v>41498</v>
      </c>
      <c r="R19" s="73">
        <f t="shared" si="2"/>
        <v>223</v>
      </c>
      <c r="S19" s="74">
        <f t="shared" si="2"/>
        <v>41539</v>
      </c>
      <c r="T19" s="73">
        <f t="shared" si="2"/>
        <v>264</v>
      </c>
      <c r="U19" s="74">
        <f t="shared" si="2"/>
        <v>41580</v>
      </c>
      <c r="V19" s="73">
        <f t="shared" si="2"/>
        <v>305</v>
      </c>
      <c r="W19" s="74">
        <f t="shared" si="2"/>
        <v>41621</v>
      </c>
      <c r="X19" s="73">
        <f t="shared" si="2"/>
        <v>346</v>
      </c>
    </row>
    <row r="20" spans="1:24" ht="13.5" thickBot="1" x14ac:dyDescent="0.25">
      <c r="A20" s="86" t="s">
        <v>339</v>
      </c>
      <c r="B20" s="87" t="s">
        <v>33</v>
      </c>
      <c r="C20" s="88"/>
      <c r="D20" s="89"/>
      <c r="E20" s="80">
        <f t="shared" ca="1" si="3"/>
        <v>0</v>
      </c>
      <c r="F20" s="85"/>
      <c r="G20" s="74">
        <v>41294</v>
      </c>
      <c r="H20" s="73">
        <v>19</v>
      </c>
      <c r="I20" s="74">
        <f t="shared" si="2"/>
        <v>41335</v>
      </c>
      <c r="J20" s="73">
        <f t="shared" si="2"/>
        <v>60</v>
      </c>
      <c r="K20" s="74">
        <f t="shared" si="2"/>
        <v>41376</v>
      </c>
      <c r="L20" s="73">
        <f t="shared" si="2"/>
        <v>101</v>
      </c>
      <c r="M20" s="74">
        <f t="shared" si="2"/>
        <v>41417</v>
      </c>
      <c r="N20" s="73">
        <f t="shared" si="2"/>
        <v>142</v>
      </c>
      <c r="O20" s="74">
        <f t="shared" si="2"/>
        <v>41458</v>
      </c>
      <c r="P20" s="73">
        <f t="shared" si="2"/>
        <v>183</v>
      </c>
      <c r="Q20" s="74">
        <f t="shared" si="2"/>
        <v>41499</v>
      </c>
      <c r="R20" s="73">
        <f t="shared" si="2"/>
        <v>224</v>
      </c>
      <c r="S20" s="74">
        <f t="shared" si="2"/>
        <v>41540</v>
      </c>
      <c r="T20" s="73">
        <f t="shared" si="2"/>
        <v>265</v>
      </c>
      <c r="U20" s="74">
        <f t="shared" si="2"/>
        <v>41581</v>
      </c>
      <c r="V20" s="73">
        <f t="shared" si="2"/>
        <v>306</v>
      </c>
      <c r="W20" s="74">
        <f t="shared" si="2"/>
        <v>41622</v>
      </c>
      <c r="X20" s="73">
        <f t="shared" si="2"/>
        <v>347</v>
      </c>
    </row>
    <row r="21" spans="1:24" ht="13.5" thickBot="1" x14ac:dyDescent="0.25">
      <c r="A21" s="76" t="s">
        <v>340</v>
      </c>
      <c r="B21" s="77" t="s">
        <v>33</v>
      </c>
      <c r="C21" s="78"/>
      <c r="D21" s="79"/>
      <c r="E21" s="80">
        <f t="shared" ca="1" si="3"/>
        <v>0</v>
      </c>
      <c r="F21" s="85"/>
      <c r="G21" s="74">
        <v>41295</v>
      </c>
      <c r="H21" s="73">
        <v>20</v>
      </c>
      <c r="I21" s="74">
        <f t="shared" si="2"/>
        <v>41336</v>
      </c>
      <c r="J21" s="73">
        <f t="shared" si="2"/>
        <v>61</v>
      </c>
      <c r="K21" s="74">
        <f t="shared" si="2"/>
        <v>41377</v>
      </c>
      <c r="L21" s="73">
        <f t="shared" si="2"/>
        <v>102</v>
      </c>
      <c r="M21" s="74">
        <f t="shared" si="2"/>
        <v>41418</v>
      </c>
      <c r="N21" s="73">
        <f t="shared" si="2"/>
        <v>143</v>
      </c>
      <c r="O21" s="74">
        <f t="shared" si="2"/>
        <v>41459</v>
      </c>
      <c r="P21" s="73">
        <f t="shared" si="2"/>
        <v>184</v>
      </c>
      <c r="Q21" s="74">
        <f t="shared" si="2"/>
        <v>41500</v>
      </c>
      <c r="R21" s="73">
        <f t="shared" si="2"/>
        <v>225</v>
      </c>
      <c r="S21" s="74">
        <f t="shared" si="2"/>
        <v>41541</v>
      </c>
      <c r="T21" s="73">
        <f t="shared" si="2"/>
        <v>266</v>
      </c>
      <c r="U21" s="74">
        <f t="shared" si="2"/>
        <v>41582</v>
      </c>
      <c r="V21" s="73">
        <f t="shared" si="2"/>
        <v>307</v>
      </c>
      <c r="W21" s="74">
        <f t="shared" si="2"/>
        <v>41623</v>
      </c>
      <c r="X21" s="73">
        <f t="shared" si="2"/>
        <v>348</v>
      </c>
    </row>
    <row r="22" spans="1:24" ht="13.5" thickBot="1" x14ac:dyDescent="0.25">
      <c r="A22" s="81" t="s">
        <v>340</v>
      </c>
      <c r="B22" s="82" t="s">
        <v>33</v>
      </c>
      <c r="C22" s="83"/>
      <c r="D22" s="84"/>
      <c r="E22" s="80">
        <f t="shared" ca="1" si="3"/>
        <v>0</v>
      </c>
      <c r="F22" s="85"/>
      <c r="G22" s="74">
        <v>41296</v>
      </c>
      <c r="H22" s="73">
        <v>21</v>
      </c>
      <c r="I22" s="74">
        <f t="shared" si="2"/>
        <v>41337</v>
      </c>
      <c r="J22" s="73">
        <f t="shared" si="2"/>
        <v>62</v>
      </c>
      <c r="K22" s="74">
        <f t="shared" si="2"/>
        <v>41378</v>
      </c>
      <c r="L22" s="73">
        <f t="shared" si="2"/>
        <v>103</v>
      </c>
      <c r="M22" s="74">
        <f t="shared" si="2"/>
        <v>41419</v>
      </c>
      <c r="N22" s="73">
        <f t="shared" si="2"/>
        <v>144</v>
      </c>
      <c r="O22" s="74">
        <f t="shared" si="2"/>
        <v>41460</v>
      </c>
      <c r="P22" s="73">
        <f t="shared" si="2"/>
        <v>185</v>
      </c>
      <c r="Q22" s="74">
        <f t="shared" si="2"/>
        <v>41501</v>
      </c>
      <c r="R22" s="73">
        <f t="shared" si="2"/>
        <v>226</v>
      </c>
      <c r="S22" s="74">
        <f t="shared" si="2"/>
        <v>41542</v>
      </c>
      <c r="T22" s="73">
        <f t="shared" si="2"/>
        <v>267</v>
      </c>
      <c r="U22" s="74">
        <f t="shared" si="2"/>
        <v>41583</v>
      </c>
      <c r="V22" s="73">
        <f t="shared" si="2"/>
        <v>308</v>
      </c>
      <c r="W22" s="74">
        <f t="shared" si="2"/>
        <v>41624</v>
      </c>
      <c r="X22" s="73">
        <f t="shared" si="2"/>
        <v>349</v>
      </c>
    </row>
    <row r="23" spans="1:24" ht="13.5" thickBot="1" x14ac:dyDescent="0.25">
      <c r="A23" s="86" t="s">
        <v>340</v>
      </c>
      <c r="B23" s="87" t="s">
        <v>33</v>
      </c>
      <c r="C23" s="88"/>
      <c r="D23" s="89"/>
      <c r="E23" s="80">
        <f t="shared" ca="1" si="3"/>
        <v>0</v>
      </c>
      <c r="F23" s="85"/>
      <c r="G23" s="74">
        <v>41297</v>
      </c>
      <c r="H23" s="73">
        <v>22</v>
      </c>
      <c r="I23" s="74">
        <f t="shared" si="2"/>
        <v>41338</v>
      </c>
      <c r="J23" s="73">
        <f t="shared" si="2"/>
        <v>63</v>
      </c>
      <c r="K23" s="74">
        <f t="shared" si="2"/>
        <v>41379</v>
      </c>
      <c r="L23" s="73">
        <f t="shared" si="2"/>
        <v>104</v>
      </c>
      <c r="M23" s="74">
        <f t="shared" si="2"/>
        <v>41420</v>
      </c>
      <c r="N23" s="73">
        <f t="shared" si="2"/>
        <v>145</v>
      </c>
      <c r="O23" s="74">
        <f t="shared" si="2"/>
        <v>41461</v>
      </c>
      <c r="P23" s="73">
        <f t="shared" si="2"/>
        <v>186</v>
      </c>
      <c r="Q23" s="74">
        <f t="shared" si="2"/>
        <v>41502</v>
      </c>
      <c r="R23" s="73">
        <f t="shared" si="2"/>
        <v>227</v>
      </c>
      <c r="S23" s="74">
        <f t="shared" si="2"/>
        <v>41543</v>
      </c>
      <c r="T23" s="73">
        <f t="shared" si="2"/>
        <v>268</v>
      </c>
      <c r="U23" s="74">
        <f t="shared" si="2"/>
        <v>41584</v>
      </c>
      <c r="V23" s="73">
        <f t="shared" si="2"/>
        <v>309</v>
      </c>
      <c r="W23" s="74">
        <f t="shared" si="2"/>
        <v>41625</v>
      </c>
      <c r="X23" s="73">
        <f t="shared" si="2"/>
        <v>350</v>
      </c>
    </row>
    <row r="24" spans="1:24" ht="13.5" thickBot="1" x14ac:dyDescent="0.25">
      <c r="A24" s="76" t="s">
        <v>341</v>
      </c>
      <c r="B24" s="77" t="s">
        <v>33</v>
      </c>
      <c r="C24" s="78"/>
      <c r="D24" s="79"/>
      <c r="E24" s="80">
        <f t="shared" ca="1" si="3"/>
        <v>0</v>
      </c>
      <c r="F24" s="85"/>
      <c r="G24" s="74">
        <v>41298</v>
      </c>
      <c r="H24" s="73">
        <v>23</v>
      </c>
      <c r="I24" s="74">
        <f t="shared" si="2"/>
        <v>41339</v>
      </c>
      <c r="J24" s="73">
        <f t="shared" si="2"/>
        <v>64</v>
      </c>
      <c r="K24" s="74">
        <f t="shared" si="2"/>
        <v>41380</v>
      </c>
      <c r="L24" s="73">
        <f t="shared" si="2"/>
        <v>105</v>
      </c>
      <c r="M24" s="74">
        <f t="shared" si="2"/>
        <v>41421</v>
      </c>
      <c r="N24" s="73">
        <f t="shared" si="2"/>
        <v>146</v>
      </c>
      <c r="O24" s="74">
        <f t="shared" si="2"/>
        <v>41462</v>
      </c>
      <c r="P24" s="73">
        <f t="shared" si="2"/>
        <v>187</v>
      </c>
      <c r="Q24" s="74">
        <f t="shared" si="2"/>
        <v>41503</v>
      </c>
      <c r="R24" s="73">
        <f t="shared" si="2"/>
        <v>228</v>
      </c>
      <c r="S24" s="74">
        <f t="shared" si="2"/>
        <v>41544</v>
      </c>
      <c r="T24" s="73">
        <f t="shared" si="2"/>
        <v>269</v>
      </c>
      <c r="U24" s="74">
        <f t="shared" si="2"/>
        <v>41585</v>
      </c>
      <c r="V24" s="73">
        <f t="shared" si="2"/>
        <v>310</v>
      </c>
      <c r="W24" s="74">
        <f t="shared" si="2"/>
        <v>41626</v>
      </c>
      <c r="X24" s="73">
        <f t="shared" si="2"/>
        <v>351</v>
      </c>
    </row>
    <row r="25" spans="1:24" ht="13.5" thickBot="1" x14ac:dyDescent="0.25">
      <c r="A25" s="81" t="s">
        <v>341</v>
      </c>
      <c r="B25" s="82" t="s">
        <v>33</v>
      </c>
      <c r="C25" s="83"/>
      <c r="D25" s="84"/>
      <c r="E25" s="80">
        <f t="shared" ca="1" si="3"/>
        <v>0</v>
      </c>
      <c r="F25" s="85"/>
      <c r="G25" s="74">
        <v>41299</v>
      </c>
      <c r="H25" s="73">
        <v>24</v>
      </c>
      <c r="I25" s="74">
        <f t="shared" si="2"/>
        <v>41340</v>
      </c>
      <c r="J25" s="73">
        <f t="shared" si="2"/>
        <v>65</v>
      </c>
      <c r="K25" s="74">
        <f t="shared" si="2"/>
        <v>41381</v>
      </c>
      <c r="L25" s="73">
        <f t="shared" si="2"/>
        <v>106</v>
      </c>
      <c r="M25" s="74">
        <f t="shared" si="2"/>
        <v>41422</v>
      </c>
      <c r="N25" s="73">
        <f t="shared" si="2"/>
        <v>147</v>
      </c>
      <c r="O25" s="74">
        <f t="shared" si="2"/>
        <v>41463</v>
      </c>
      <c r="P25" s="73">
        <f t="shared" si="2"/>
        <v>188</v>
      </c>
      <c r="Q25" s="74">
        <f t="shared" si="2"/>
        <v>41504</v>
      </c>
      <c r="R25" s="73">
        <f t="shared" si="2"/>
        <v>229</v>
      </c>
      <c r="S25" s="74">
        <f t="shared" si="2"/>
        <v>41545</v>
      </c>
      <c r="T25" s="73">
        <f t="shared" si="2"/>
        <v>270</v>
      </c>
      <c r="U25" s="74">
        <f t="shared" si="2"/>
        <v>41586</v>
      </c>
      <c r="V25" s="73">
        <f t="shared" si="2"/>
        <v>311</v>
      </c>
      <c r="W25" s="74">
        <f t="shared" si="2"/>
        <v>41627</v>
      </c>
      <c r="X25" s="73">
        <f t="shared" si="2"/>
        <v>352</v>
      </c>
    </row>
    <row r="26" spans="1:24" ht="13.5" thickBot="1" x14ac:dyDescent="0.25">
      <c r="A26" s="86" t="s">
        <v>341</v>
      </c>
      <c r="B26" s="87" t="s">
        <v>33</v>
      </c>
      <c r="C26" s="88"/>
      <c r="D26" s="89"/>
      <c r="E26" s="80">
        <f t="shared" ca="1" si="3"/>
        <v>0</v>
      </c>
      <c r="F26" s="85"/>
      <c r="G26" s="74">
        <v>41300</v>
      </c>
      <c r="H26" s="73">
        <v>25</v>
      </c>
      <c r="I26" s="74">
        <f t="shared" si="2"/>
        <v>41341</v>
      </c>
      <c r="J26" s="73">
        <f t="shared" si="2"/>
        <v>66</v>
      </c>
      <c r="K26" s="74">
        <f t="shared" si="2"/>
        <v>41382</v>
      </c>
      <c r="L26" s="73">
        <f t="shared" si="2"/>
        <v>107</v>
      </c>
      <c r="M26" s="74">
        <f t="shared" si="2"/>
        <v>41423</v>
      </c>
      <c r="N26" s="73">
        <f t="shared" si="2"/>
        <v>148</v>
      </c>
      <c r="O26" s="74">
        <f t="shared" si="2"/>
        <v>41464</v>
      </c>
      <c r="P26" s="73">
        <f t="shared" si="2"/>
        <v>189</v>
      </c>
      <c r="Q26" s="74">
        <f t="shared" si="2"/>
        <v>41505</v>
      </c>
      <c r="R26" s="73">
        <f t="shared" si="2"/>
        <v>230</v>
      </c>
      <c r="S26" s="74">
        <f t="shared" si="2"/>
        <v>41546</v>
      </c>
      <c r="T26" s="73">
        <f t="shared" si="2"/>
        <v>271</v>
      </c>
      <c r="U26" s="74">
        <f t="shared" si="2"/>
        <v>41587</v>
      </c>
      <c r="V26" s="73">
        <f t="shared" si="2"/>
        <v>312</v>
      </c>
      <c r="W26" s="74">
        <f t="shared" si="2"/>
        <v>41628</v>
      </c>
      <c r="X26" s="73">
        <f t="shared" si="2"/>
        <v>353</v>
      </c>
    </row>
    <row r="27" spans="1:24" ht="13.5" thickBot="1" x14ac:dyDescent="0.25">
      <c r="A27" s="76" t="s">
        <v>342</v>
      </c>
      <c r="B27" s="77" t="s">
        <v>33</v>
      </c>
      <c r="C27" s="78"/>
      <c r="D27" s="79"/>
      <c r="E27" s="80">
        <f t="shared" ca="1" si="3"/>
        <v>0</v>
      </c>
      <c r="F27" s="85"/>
      <c r="G27" s="74">
        <v>41301</v>
      </c>
      <c r="H27" s="73">
        <v>26</v>
      </c>
      <c r="I27" s="74">
        <f t="shared" si="2"/>
        <v>41342</v>
      </c>
      <c r="J27" s="73">
        <f t="shared" si="2"/>
        <v>67</v>
      </c>
      <c r="K27" s="74">
        <f t="shared" si="2"/>
        <v>41383</v>
      </c>
      <c r="L27" s="73">
        <f t="shared" si="2"/>
        <v>108</v>
      </c>
      <c r="M27" s="74">
        <f t="shared" si="2"/>
        <v>41424</v>
      </c>
      <c r="N27" s="73">
        <f t="shared" si="2"/>
        <v>149</v>
      </c>
      <c r="O27" s="74">
        <f t="shared" si="2"/>
        <v>41465</v>
      </c>
      <c r="P27" s="73">
        <f t="shared" si="2"/>
        <v>190</v>
      </c>
      <c r="Q27" s="74">
        <f t="shared" si="2"/>
        <v>41506</v>
      </c>
      <c r="R27" s="73">
        <f t="shared" si="2"/>
        <v>231</v>
      </c>
      <c r="S27" s="74">
        <f t="shared" si="2"/>
        <v>41547</v>
      </c>
      <c r="T27" s="73">
        <f t="shared" si="2"/>
        <v>272</v>
      </c>
      <c r="U27" s="74">
        <f t="shared" si="2"/>
        <v>41588</v>
      </c>
      <c r="V27" s="73">
        <f t="shared" si="2"/>
        <v>313</v>
      </c>
      <c r="W27" s="74">
        <f t="shared" si="2"/>
        <v>41629</v>
      </c>
      <c r="X27" s="73">
        <f t="shared" si="2"/>
        <v>354</v>
      </c>
    </row>
    <row r="28" spans="1:24" ht="13.5" thickBot="1" x14ac:dyDescent="0.25">
      <c r="A28" s="81" t="s">
        <v>342</v>
      </c>
      <c r="B28" s="82" t="s">
        <v>33</v>
      </c>
      <c r="C28" s="83"/>
      <c r="D28" s="84"/>
      <c r="E28" s="80">
        <f t="shared" ca="1" si="3"/>
        <v>0</v>
      </c>
      <c r="F28" s="85"/>
      <c r="G28" s="74">
        <v>41302</v>
      </c>
      <c r="H28" s="73">
        <v>27</v>
      </c>
      <c r="I28" s="74">
        <f t="shared" si="2"/>
        <v>41343</v>
      </c>
      <c r="J28" s="73">
        <f t="shared" si="2"/>
        <v>68</v>
      </c>
      <c r="K28" s="74">
        <f t="shared" si="2"/>
        <v>41384</v>
      </c>
      <c r="L28" s="73">
        <f t="shared" si="2"/>
        <v>109</v>
      </c>
      <c r="M28" s="74">
        <f t="shared" si="2"/>
        <v>41425</v>
      </c>
      <c r="N28" s="73">
        <f t="shared" si="2"/>
        <v>150</v>
      </c>
      <c r="O28" s="74">
        <f t="shared" si="2"/>
        <v>41466</v>
      </c>
      <c r="P28" s="73">
        <f t="shared" si="2"/>
        <v>191</v>
      </c>
      <c r="Q28" s="74">
        <f t="shared" si="2"/>
        <v>41507</v>
      </c>
      <c r="R28" s="73">
        <f t="shared" si="2"/>
        <v>232</v>
      </c>
      <c r="S28" s="74">
        <f t="shared" si="2"/>
        <v>41548</v>
      </c>
      <c r="T28" s="73">
        <f t="shared" si="2"/>
        <v>273</v>
      </c>
      <c r="U28" s="74">
        <f t="shared" si="2"/>
        <v>41589</v>
      </c>
      <c r="V28" s="73">
        <f t="shared" si="2"/>
        <v>314</v>
      </c>
      <c r="W28" s="74">
        <f t="shared" si="2"/>
        <v>41630</v>
      </c>
      <c r="X28" s="73">
        <f t="shared" si="2"/>
        <v>355</v>
      </c>
    </row>
    <row r="29" spans="1:24" ht="13.5" thickBot="1" x14ac:dyDescent="0.25">
      <c r="A29" s="86" t="s">
        <v>342</v>
      </c>
      <c r="B29" s="87" t="s">
        <v>33</v>
      </c>
      <c r="C29" s="88"/>
      <c r="D29" s="89"/>
      <c r="E29" s="80">
        <f t="shared" ca="1" si="3"/>
        <v>0</v>
      </c>
      <c r="F29" s="85"/>
      <c r="G29" s="74">
        <v>41303</v>
      </c>
      <c r="H29" s="73">
        <v>28</v>
      </c>
      <c r="I29" s="74">
        <f t="shared" si="2"/>
        <v>41344</v>
      </c>
      <c r="J29" s="73">
        <f t="shared" si="2"/>
        <v>69</v>
      </c>
      <c r="K29" s="74">
        <f t="shared" si="2"/>
        <v>41385</v>
      </c>
      <c r="L29" s="73">
        <f t="shared" si="2"/>
        <v>110</v>
      </c>
      <c r="M29" s="74">
        <f t="shared" si="2"/>
        <v>41426</v>
      </c>
      <c r="N29" s="73">
        <f t="shared" si="2"/>
        <v>151</v>
      </c>
      <c r="O29" s="74">
        <f t="shared" si="2"/>
        <v>41467</v>
      </c>
      <c r="P29" s="73">
        <f t="shared" si="2"/>
        <v>192</v>
      </c>
      <c r="Q29" s="74">
        <f t="shared" si="2"/>
        <v>41508</v>
      </c>
      <c r="R29" s="73">
        <f t="shared" si="2"/>
        <v>233</v>
      </c>
      <c r="S29" s="74">
        <f t="shared" si="2"/>
        <v>41549</v>
      </c>
      <c r="T29" s="73">
        <f t="shared" si="2"/>
        <v>274</v>
      </c>
      <c r="U29" s="74">
        <f t="shared" si="2"/>
        <v>41590</v>
      </c>
      <c r="V29" s="73">
        <f t="shared" si="2"/>
        <v>315</v>
      </c>
      <c r="W29" s="74">
        <f t="shared" si="2"/>
        <v>41631</v>
      </c>
      <c r="X29" s="73">
        <f t="shared" si="2"/>
        <v>356</v>
      </c>
    </row>
    <row r="30" spans="1:24" ht="13.5" thickBot="1" x14ac:dyDescent="0.25">
      <c r="A30" s="76" t="s">
        <v>343</v>
      </c>
      <c r="B30" s="77" t="s">
        <v>33</v>
      </c>
      <c r="C30" s="78"/>
      <c r="D30" s="79"/>
      <c r="E30" s="80">
        <f t="shared" ca="1" si="3"/>
        <v>0</v>
      </c>
      <c r="F30" s="85"/>
      <c r="G30" s="74">
        <v>41304</v>
      </c>
      <c r="H30" s="73">
        <v>29</v>
      </c>
      <c r="I30" s="74">
        <f t="shared" si="2"/>
        <v>41345</v>
      </c>
      <c r="J30" s="73">
        <f t="shared" si="2"/>
        <v>70</v>
      </c>
      <c r="K30" s="74">
        <f t="shared" si="2"/>
        <v>41386</v>
      </c>
      <c r="L30" s="73">
        <f t="shared" si="2"/>
        <v>111</v>
      </c>
      <c r="M30" s="74">
        <f t="shared" si="2"/>
        <v>41427</v>
      </c>
      <c r="N30" s="73">
        <f t="shared" si="2"/>
        <v>152</v>
      </c>
      <c r="O30" s="74">
        <f t="shared" si="2"/>
        <v>41468</v>
      </c>
      <c r="P30" s="73">
        <f t="shared" si="2"/>
        <v>193</v>
      </c>
      <c r="Q30" s="74">
        <f t="shared" si="2"/>
        <v>41509</v>
      </c>
      <c r="R30" s="73">
        <f t="shared" si="2"/>
        <v>234</v>
      </c>
      <c r="S30" s="74">
        <f t="shared" si="2"/>
        <v>41550</v>
      </c>
      <c r="T30" s="73">
        <f t="shared" si="2"/>
        <v>275</v>
      </c>
      <c r="U30" s="74">
        <f t="shared" si="2"/>
        <v>41591</v>
      </c>
      <c r="V30" s="73">
        <f t="shared" si="2"/>
        <v>316</v>
      </c>
      <c r="W30" s="74">
        <f t="shared" si="2"/>
        <v>41632</v>
      </c>
      <c r="X30" s="73">
        <f t="shared" si="2"/>
        <v>357</v>
      </c>
    </row>
    <row r="31" spans="1:24" ht="13.5" thickBot="1" x14ac:dyDescent="0.25">
      <c r="A31" s="81" t="s">
        <v>343</v>
      </c>
      <c r="B31" s="82" t="s">
        <v>33</v>
      </c>
      <c r="C31" s="83"/>
      <c r="D31" s="84"/>
      <c r="E31" s="80">
        <f t="shared" ca="1" si="3"/>
        <v>0</v>
      </c>
      <c r="F31" s="85"/>
      <c r="G31" s="74">
        <v>41305</v>
      </c>
      <c r="H31" s="73">
        <v>30</v>
      </c>
      <c r="I31" s="74">
        <f t="shared" si="2"/>
        <v>41346</v>
      </c>
      <c r="J31" s="73">
        <f t="shared" si="2"/>
        <v>71</v>
      </c>
      <c r="K31" s="74">
        <f t="shared" si="2"/>
        <v>41387</v>
      </c>
      <c r="L31" s="73">
        <f t="shared" si="2"/>
        <v>112</v>
      </c>
      <c r="M31" s="74">
        <f t="shared" si="2"/>
        <v>41428</v>
      </c>
      <c r="N31" s="73">
        <f t="shared" si="2"/>
        <v>153</v>
      </c>
      <c r="O31" s="74">
        <f t="shared" si="2"/>
        <v>41469</v>
      </c>
      <c r="P31" s="73">
        <f t="shared" si="2"/>
        <v>194</v>
      </c>
      <c r="Q31" s="74">
        <f t="shared" si="2"/>
        <v>41510</v>
      </c>
      <c r="R31" s="73">
        <f t="shared" si="2"/>
        <v>235</v>
      </c>
      <c r="S31" s="74">
        <f t="shared" si="2"/>
        <v>41551</v>
      </c>
      <c r="T31" s="73">
        <f t="shared" si="2"/>
        <v>276</v>
      </c>
      <c r="U31" s="74">
        <f t="shared" si="2"/>
        <v>41592</v>
      </c>
      <c r="V31" s="73">
        <f t="shared" si="2"/>
        <v>317</v>
      </c>
      <c r="W31" s="74">
        <f t="shared" si="2"/>
        <v>41633</v>
      </c>
      <c r="X31" s="73">
        <f t="shared" si="2"/>
        <v>358</v>
      </c>
    </row>
    <row r="32" spans="1:24" ht="13.5" thickBot="1" x14ac:dyDescent="0.25">
      <c r="A32" s="86" t="s">
        <v>343</v>
      </c>
      <c r="B32" s="87" t="s">
        <v>33</v>
      </c>
      <c r="C32" s="88"/>
      <c r="D32" s="89"/>
      <c r="E32" s="80">
        <f t="shared" ca="1" si="3"/>
        <v>0</v>
      </c>
      <c r="F32" s="85"/>
      <c r="G32" s="74">
        <v>41306</v>
      </c>
      <c r="H32" s="73">
        <v>31</v>
      </c>
      <c r="I32" s="74">
        <f t="shared" si="2"/>
        <v>41347</v>
      </c>
      <c r="J32" s="73">
        <f t="shared" si="2"/>
        <v>72</v>
      </c>
      <c r="K32" s="74">
        <f t="shared" si="2"/>
        <v>41388</v>
      </c>
      <c r="L32" s="73">
        <f t="shared" si="2"/>
        <v>113</v>
      </c>
      <c r="M32" s="74">
        <f t="shared" si="2"/>
        <v>41429</v>
      </c>
      <c r="N32" s="73">
        <f t="shared" si="2"/>
        <v>154</v>
      </c>
      <c r="O32" s="74">
        <f t="shared" si="2"/>
        <v>41470</v>
      </c>
      <c r="P32" s="73">
        <f t="shared" si="2"/>
        <v>195</v>
      </c>
      <c r="Q32" s="74">
        <f t="shared" si="2"/>
        <v>41511</v>
      </c>
      <c r="R32" s="73">
        <f t="shared" si="2"/>
        <v>236</v>
      </c>
      <c r="S32" s="74">
        <f t="shared" si="2"/>
        <v>41552</v>
      </c>
      <c r="T32" s="73">
        <f t="shared" si="2"/>
        <v>277</v>
      </c>
      <c r="U32" s="74">
        <f t="shared" si="2"/>
        <v>41593</v>
      </c>
      <c r="V32" s="73">
        <f t="shared" si="2"/>
        <v>318</v>
      </c>
      <c r="W32" s="74">
        <f t="shared" si="2"/>
        <v>41634</v>
      </c>
      <c r="X32" s="73">
        <f t="shared" si="2"/>
        <v>359</v>
      </c>
    </row>
    <row r="33" spans="1:24" ht="13.5" thickBot="1" x14ac:dyDescent="0.25">
      <c r="A33" s="76" t="s">
        <v>344</v>
      </c>
      <c r="B33" s="77" t="s">
        <v>33</v>
      </c>
      <c r="C33" s="78"/>
      <c r="D33" s="79"/>
      <c r="E33" s="80">
        <f t="shared" ca="1" si="3"/>
        <v>0</v>
      </c>
      <c r="F33" s="85"/>
      <c r="G33" s="74">
        <v>41307</v>
      </c>
      <c r="H33" s="73">
        <v>32</v>
      </c>
      <c r="I33" s="74">
        <f t="shared" si="2"/>
        <v>41348</v>
      </c>
      <c r="J33" s="73">
        <f t="shared" si="2"/>
        <v>73</v>
      </c>
      <c r="K33" s="74">
        <f t="shared" si="2"/>
        <v>41389</v>
      </c>
      <c r="L33" s="73">
        <f t="shared" si="2"/>
        <v>114</v>
      </c>
      <c r="M33" s="74">
        <f t="shared" si="2"/>
        <v>41430</v>
      </c>
      <c r="N33" s="73">
        <f t="shared" si="2"/>
        <v>155</v>
      </c>
      <c r="O33" s="74">
        <f t="shared" si="2"/>
        <v>41471</v>
      </c>
      <c r="P33" s="73">
        <f t="shared" si="2"/>
        <v>196</v>
      </c>
      <c r="Q33" s="74">
        <f t="shared" si="2"/>
        <v>41512</v>
      </c>
      <c r="R33" s="73">
        <f t="shared" si="2"/>
        <v>237</v>
      </c>
      <c r="S33" s="74">
        <f t="shared" si="2"/>
        <v>41553</v>
      </c>
      <c r="T33" s="73">
        <f t="shared" si="2"/>
        <v>278</v>
      </c>
      <c r="U33" s="74">
        <f t="shared" si="2"/>
        <v>41594</v>
      </c>
      <c r="V33" s="73">
        <f t="shared" si="2"/>
        <v>319</v>
      </c>
      <c r="W33" s="74">
        <f t="shared" si="2"/>
        <v>41635</v>
      </c>
      <c r="X33" s="73">
        <f t="shared" ref="W33:X37" si="4">X32+1</f>
        <v>360</v>
      </c>
    </row>
    <row r="34" spans="1:24" ht="13.5" thickBot="1" x14ac:dyDescent="0.25">
      <c r="A34" s="81" t="s">
        <v>344</v>
      </c>
      <c r="B34" s="82" t="s">
        <v>33</v>
      </c>
      <c r="C34" s="83"/>
      <c r="D34" s="84"/>
      <c r="E34" s="80">
        <f t="shared" ca="1" si="3"/>
        <v>0</v>
      </c>
      <c r="F34" s="85"/>
      <c r="G34" s="74">
        <v>41308</v>
      </c>
      <c r="H34" s="73">
        <v>33</v>
      </c>
      <c r="I34" s="74">
        <f t="shared" ref="I34:V41" si="5">I33+1</f>
        <v>41349</v>
      </c>
      <c r="J34" s="73">
        <f t="shared" si="5"/>
        <v>74</v>
      </c>
      <c r="K34" s="74">
        <f t="shared" si="5"/>
        <v>41390</v>
      </c>
      <c r="L34" s="73">
        <f t="shared" si="5"/>
        <v>115</v>
      </c>
      <c r="M34" s="74">
        <f t="shared" si="5"/>
        <v>41431</v>
      </c>
      <c r="N34" s="73">
        <f t="shared" si="5"/>
        <v>156</v>
      </c>
      <c r="O34" s="74">
        <f t="shared" si="5"/>
        <v>41472</v>
      </c>
      <c r="P34" s="73">
        <f t="shared" si="5"/>
        <v>197</v>
      </c>
      <c r="Q34" s="74">
        <f t="shared" si="5"/>
        <v>41513</v>
      </c>
      <c r="R34" s="73">
        <f t="shared" si="5"/>
        <v>238</v>
      </c>
      <c r="S34" s="74">
        <f t="shared" si="5"/>
        <v>41554</v>
      </c>
      <c r="T34" s="73">
        <f t="shared" si="5"/>
        <v>279</v>
      </c>
      <c r="U34" s="74">
        <f t="shared" si="5"/>
        <v>41595</v>
      </c>
      <c r="V34" s="73">
        <f t="shared" si="5"/>
        <v>320</v>
      </c>
      <c r="W34" s="74">
        <f t="shared" si="4"/>
        <v>41636</v>
      </c>
      <c r="X34" s="73">
        <f t="shared" si="4"/>
        <v>361</v>
      </c>
    </row>
    <row r="35" spans="1:24" ht="13.5" thickBot="1" x14ac:dyDescent="0.25">
      <c r="A35" s="86" t="s">
        <v>344</v>
      </c>
      <c r="B35" s="87" t="s">
        <v>33</v>
      </c>
      <c r="C35" s="88"/>
      <c r="D35" s="89"/>
      <c r="E35" s="80">
        <f t="shared" ca="1" si="3"/>
        <v>0</v>
      </c>
      <c r="F35" s="85"/>
      <c r="G35" s="74">
        <v>41309</v>
      </c>
      <c r="H35" s="73">
        <v>34</v>
      </c>
      <c r="I35" s="74">
        <f t="shared" si="5"/>
        <v>41350</v>
      </c>
      <c r="J35" s="73">
        <f t="shared" si="5"/>
        <v>75</v>
      </c>
      <c r="K35" s="74">
        <f t="shared" si="5"/>
        <v>41391</v>
      </c>
      <c r="L35" s="73">
        <f t="shared" si="5"/>
        <v>116</v>
      </c>
      <c r="M35" s="74">
        <f t="shared" si="5"/>
        <v>41432</v>
      </c>
      <c r="N35" s="73">
        <f t="shared" si="5"/>
        <v>157</v>
      </c>
      <c r="O35" s="74">
        <f t="shared" si="5"/>
        <v>41473</v>
      </c>
      <c r="P35" s="73">
        <f t="shared" si="5"/>
        <v>198</v>
      </c>
      <c r="Q35" s="74">
        <f t="shared" si="5"/>
        <v>41514</v>
      </c>
      <c r="R35" s="73">
        <f t="shared" si="5"/>
        <v>239</v>
      </c>
      <c r="S35" s="74">
        <f t="shared" si="5"/>
        <v>41555</v>
      </c>
      <c r="T35" s="73">
        <f t="shared" si="5"/>
        <v>280</v>
      </c>
      <c r="U35" s="74">
        <f t="shared" si="5"/>
        <v>41596</v>
      </c>
      <c r="V35" s="73">
        <f t="shared" si="5"/>
        <v>321</v>
      </c>
      <c r="W35" s="74">
        <f t="shared" si="4"/>
        <v>41637</v>
      </c>
      <c r="X35" s="73">
        <f t="shared" si="4"/>
        <v>362</v>
      </c>
    </row>
    <row r="36" spans="1:24" ht="13.5" thickBot="1" x14ac:dyDescent="0.25">
      <c r="A36" s="76" t="s">
        <v>345</v>
      </c>
      <c r="B36" s="77" t="s">
        <v>33</v>
      </c>
      <c r="C36" s="78"/>
      <c r="D36" s="79"/>
      <c r="E36" s="80">
        <f t="shared" ca="1" si="3"/>
        <v>0</v>
      </c>
      <c r="F36" s="85"/>
      <c r="G36" s="74">
        <v>41310</v>
      </c>
      <c r="H36" s="73">
        <v>35</v>
      </c>
      <c r="I36" s="74">
        <f t="shared" si="5"/>
        <v>41351</v>
      </c>
      <c r="J36" s="73">
        <f t="shared" si="5"/>
        <v>76</v>
      </c>
      <c r="K36" s="74">
        <f t="shared" si="5"/>
        <v>41392</v>
      </c>
      <c r="L36" s="73">
        <f t="shared" si="5"/>
        <v>117</v>
      </c>
      <c r="M36" s="74">
        <f t="shared" si="5"/>
        <v>41433</v>
      </c>
      <c r="N36" s="73">
        <f t="shared" si="5"/>
        <v>158</v>
      </c>
      <c r="O36" s="74">
        <f t="shared" si="5"/>
        <v>41474</v>
      </c>
      <c r="P36" s="73">
        <f t="shared" si="5"/>
        <v>199</v>
      </c>
      <c r="Q36" s="74">
        <f t="shared" si="5"/>
        <v>41515</v>
      </c>
      <c r="R36" s="73">
        <f t="shared" si="5"/>
        <v>240</v>
      </c>
      <c r="S36" s="74">
        <f t="shared" si="5"/>
        <v>41556</v>
      </c>
      <c r="T36" s="73">
        <f t="shared" si="5"/>
        <v>281</v>
      </c>
      <c r="U36" s="74">
        <f t="shared" si="5"/>
        <v>41597</v>
      </c>
      <c r="V36" s="73">
        <f t="shared" si="5"/>
        <v>322</v>
      </c>
      <c r="W36" s="74">
        <f t="shared" si="4"/>
        <v>41638</v>
      </c>
      <c r="X36" s="73">
        <f t="shared" si="4"/>
        <v>363</v>
      </c>
    </row>
    <row r="37" spans="1:24" ht="13.5" thickBot="1" x14ac:dyDescent="0.25">
      <c r="A37" s="81" t="s">
        <v>345</v>
      </c>
      <c r="B37" s="82" t="s">
        <v>33</v>
      </c>
      <c r="C37" s="83"/>
      <c r="D37" s="84"/>
      <c r="E37" s="80">
        <f t="shared" ca="1" si="3"/>
        <v>0</v>
      </c>
      <c r="F37" s="85"/>
      <c r="G37" s="74">
        <v>41311</v>
      </c>
      <c r="H37" s="73">
        <v>36</v>
      </c>
      <c r="I37" s="74">
        <f t="shared" si="5"/>
        <v>41352</v>
      </c>
      <c r="J37" s="73">
        <f t="shared" si="5"/>
        <v>77</v>
      </c>
      <c r="K37" s="74">
        <f t="shared" si="5"/>
        <v>41393</v>
      </c>
      <c r="L37" s="73">
        <f t="shared" si="5"/>
        <v>118</v>
      </c>
      <c r="M37" s="74">
        <f t="shared" si="5"/>
        <v>41434</v>
      </c>
      <c r="N37" s="73">
        <f t="shared" si="5"/>
        <v>159</v>
      </c>
      <c r="O37" s="74">
        <f t="shared" si="5"/>
        <v>41475</v>
      </c>
      <c r="P37" s="73">
        <f t="shared" si="5"/>
        <v>200</v>
      </c>
      <c r="Q37" s="74">
        <f t="shared" si="5"/>
        <v>41516</v>
      </c>
      <c r="R37" s="73">
        <f t="shared" si="5"/>
        <v>241</v>
      </c>
      <c r="S37" s="74">
        <f t="shared" si="5"/>
        <v>41557</v>
      </c>
      <c r="T37" s="73">
        <f t="shared" si="5"/>
        <v>282</v>
      </c>
      <c r="U37" s="74">
        <f t="shared" si="5"/>
        <v>41598</v>
      </c>
      <c r="V37" s="73">
        <f t="shared" si="5"/>
        <v>323</v>
      </c>
      <c r="W37" s="74">
        <f t="shared" si="4"/>
        <v>41639</v>
      </c>
      <c r="X37" s="73">
        <f t="shared" si="4"/>
        <v>364</v>
      </c>
    </row>
    <row r="38" spans="1:24" ht="13.5" thickBot="1" x14ac:dyDescent="0.25">
      <c r="A38" s="86" t="s">
        <v>345</v>
      </c>
      <c r="B38" s="87" t="s">
        <v>33</v>
      </c>
      <c r="C38" s="88"/>
      <c r="D38" s="89"/>
      <c r="E38" s="80">
        <f t="shared" ca="1" si="3"/>
        <v>0</v>
      </c>
      <c r="F38" s="85"/>
      <c r="G38" s="74">
        <v>41312</v>
      </c>
      <c r="H38" s="73">
        <v>37</v>
      </c>
      <c r="I38" s="74">
        <f t="shared" si="5"/>
        <v>41353</v>
      </c>
      <c r="J38" s="73">
        <f t="shared" si="5"/>
        <v>78</v>
      </c>
      <c r="K38" s="74">
        <f t="shared" si="5"/>
        <v>41394</v>
      </c>
      <c r="L38" s="73">
        <f t="shared" si="5"/>
        <v>119</v>
      </c>
      <c r="M38" s="74">
        <f t="shared" si="5"/>
        <v>41435</v>
      </c>
      <c r="N38" s="73">
        <f t="shared" si="5"/>
        <v>160</v>
      </c>
      <c r="O38" s="74">
        <f t="shared" si="5"/>
        <v>41476</v>
      </c>
      <c r="P38" s="73">
        <f t="shared" si="5"/>
        <v>201</v>
      </c>
      <c r="Q38" s="74">
        <f t="shared" si="5"/>
        <v>41517</v>
      </c>
      <c r="R38" s="73">
        <f t="shared" si="5"/>
        <v>242</v>
      </c>
      <c r="S38" s="74">
        <f t="shared" si="5"/>
        <v>41558</v>
      </c>
      <c r="T38" s="73">
        <f t="shared" si="5"/>
        <v>283</v>
      </c>
      <c r="U38" s="74">
        <f t="shared" si="5"/>
        <v>41599</v>
      </c>
      <c r="V38" s="73">
        <f t="shared" si="5"/>
        <v>324</v>
      </c>
      <c r="W38" s="74"/>
      <c r="X38" s="74"/>
    </row>
    <row r="39" spans="1:24" ht="13.5" thickBot="1" x14ac:dyDescent="0.25">
      <c r="A39" s="76" t="s">
        <v>346</v>
      </c>
      <c r="B39" s="77" t="s">
        <v>33</v>
      </c>
      <c r="C39" s="78"/>
      <c r="D39" s="79"/>
      <c r="E39" s="80">
        <f t="shared" ca="1" si="3"/>
        <v>0</v>
      </c>
      <c r="F39" s="85"/>
      <c r="G39" s="74">
        <v>41313</v>
      </c>
      <c r="H39" s="73">
        <v>38</v>
      </c>
      <c r="I39" s="74">
        <f t="shared" si="5"/>
        <v>41354</v>
      </c>
      <c r="J39" s="73">
        <f t="shared" si="5"/>
        <v>79</v>
      </c>
      <c r="K39" s="74">
        <f t="shared" si="5"/>
        <v>41395</v>
      </c>
      <c r="L39" s="73">
        <f t="shared" si="5"/>
        <v>120</v>
      </c>
      <c r="M39" s="74">
        <f t="shared" si="5"/>
        <v>41436</v>
      </c>
      <c r="N39" s="73">
        <f t="shared" si="5"/>
        <v>161</v>
      </c>
      <c r="O39" s="74">
        <f t="shared" si="5"/>
        <v>41477</v>
      </c>
      <c r="P39" s="73">
        <f t="shared" si="5"/>
        <v>202</v>
      </c>
      <c r="Q39" s="74">
        <f t="shared" si="5"/>
        <v>41518</v>
      </c>
      <c r="R39" s="73">
        <f t="shared" si="5"/>
        <v>243</v>
      </c>
      <c r="S39" s="74">
        <f t="shared" si="5"/>
        <v>41559</v>
      </c>
      <c r="T39" s="73">
        <f t="shared" si="5"/>
        <v>284</v>
      </c>
      <c r="U39" s="74">
        <f t="shared" si="5"/>
        <v>41600</v>
      </c>
      <c r="V39" s="73">
        <f t="shared" si="5"/>
        <v>325</v>
      </c>
      <c r="W39" s="74"/>
      <c r="X39" s="74"/>
    </row>
    <row r="40" spans="1:24" ht="13.5" thickBot="1" x14ac:dyDescent="0.25">
      <c r="A40" s="81" t="s">
        <v>346</v>
      </c>
      <c r="B40" s="82" t="s">
        <v>33</v>
      </c>
      <c r="C40" s="83"/>
      <c r="D40" s="84"/>
      <c r="E40" s="80">
        <f t="shared" ca="1" si="3"/>
        <v>0</v>
      </c>
      <c r="F40" s="85"/>
      <c r="G40" s="74">
        <v>41314</v>
      </c>
      <c r="H40" s="73">
        <v>39</v>
      </c>
      <c r="I40" s="74">
        <f t="shared" si="5"/>
        <v>41355</v>
      </c>
      <c r="J40" s="73">
        <f t="shared" si="5"/>
        <v>80</v>
      </c>
      <c r="K40" s="74">
        <f t="shared" si="5"/>
        <v>41396</v>
      </c>
      <c r="L40" s="73">
        <f t="shared" si="5"/>
        <v>121</v>
      </c>
      <c r="M40" s="74">
        <f t="shared" si="5"/>
        <v>41437</v>
      </c>
      <c r="N40" s="73">
        <f t="shared" si="5"/>
        <v>162</v>
      </c>
      <c r="O40" s="74">
        <f t="shared" si="5"/>
        <v>41478</v>
      </c>
      <c r="P40" s="73">
        <f t="shared" si="5"/>
        <v>203</v>
      </c>
      <c r="Q40" s="74">
        <f t="shared" si="5"/>
        <v>41519</v>
      </c>
      <c r="R40" s="73">
        <f t="shared" si="5"/>
        <v>244</v>
      </c>
      <c r="S40" s="74">
        <f t="shared" si="5"/>
        <v>41560</v>
      </c>
      <c r="T40" s="73">
        <f t="shared" si="5"/>
        <v>285</v>
      </c>
      <c r="U40" s="74">
        <f t="shared" si="5"/>
        <v>41601</v>
      </c>
      <c r="V40" s="73">
        <f t="shared" si="5"/>
        <v>326</v>
      </c>
      <c r="W40" s="74"/>
      <c r="X40" s="74"/>
    </row>
    <row r="41" spans="1:24" ht="13.5" thickBot="1" x14ac:dyDescent="0.25">
      <c r="A41" s="86" t="s">
        <v>346</v>
      </c>
      <c r="B41" s="87" t="s">
        <v>33</v>
      </c>
      <c r="C41" s="88"/>
      <c r="D41" s="89"/>
      <c r="E41" s="80">
        <f t="shared" ca="1" si="3"/>
        <v>0</v>
      </c>
      <c r="F41" s="85"/>
      <c r="G41" s="74">
        <v>41315</v>
      </c>
      <c r="H41" s="73">
        <v>40</v>
      </c>
      <c r="I41" s="74">
        <f t="shared" si="5"/>
        <v>41356</v>
      </c>
      <c r="J41" s="73">
        <f t="shared" si="5"/>
        <v>81</v>
      </c>
      <c r="K41" s="74">
        <f t="shared" si="5"/>
        <v>41397</v>
      </c>
      <c r="L41" s="73">
        <f t="shared" si="5"/>
        <v>122</v>
      </c>
      <c r="M41" s="74">
        <f t="shared" si="5"/>
        <v>41438</v>
      </c>
      <c r="N41" s="73">
        <f t="shared" si="5"/>
        <v>163</v>
      </c>
      <c r="O41" s="74">
        <f t="shared" si="5"/>
        <v>41479</v>
      </c>
      <c r="P41" s="73">
        <f t="shared" si="5"/>
        <v>204</v>
      </c>
      <c r="Q41" s="74">
        <f t="shared" si="5"/>
        <v>41520</v>
      </c>
      <c r="R41" s="73">
        <f t="shared" si="5"/>
        <v>245</v>
      </c>
      <c r="S41" s="74">
        <f t="shared" si="5"/>
        <v>41561</v>
      </c>
      <c r="T41" s="73">
        <f t="shared" si="5"/>
        <v>286</v>
      </c>
      <c r="U41" s="74">
        <f t="shared" si="5"/>
        <v>41602</v>
      </c>
      <c r="V41" s="73">
        <f t="shared" si="5"/>
        <v>327</v>
      </c>
      <c r="W41" s="74"/>
      <c r="X41" s="74"/>
    </row>
    <row r="42" spans="1:24" ht="13.5" thickBot="1" x14ac:dyDescent="0.25">
      <c r="A42" s="76" t="s">
        <v>347</v>
      </c>
      <c r="B42" s="77" t="s">
        <v>33</v>
      </c>
      <c r="C42" s="78"/>
      <c r="D42" s="79"/>
      <c r="E42" s="80">
        <f t="shared" ca="1" si="3"/>
        <v>0</v>
      </c>
      <c r="F42" s="85"/>
    </row>
    <row r="43" spans="1:24" ht="13.5" thickBot="1" x14ac:dyDescent="0.25">
      <c r="A43" s="81" t="s">
        <v>347</v>
      </c>
      <c r="B43" s="82" t="s">
        <v>33</v>
      </c>
      <c r="C43" s="83"/>
      <c r="D43" s="84"/>
      <c r="E43" s="80">
        <f t="shared" ca="1" si="3"/>
        <v>0</v>
      </c>
      <c r="F43" s="85"/>
    </row>
    <row r="44" spans="1:24" ht="13.5" thickBot="1" x14ac:dyDescent="0.25">
      <c r="A44" s="86" t="s">
        <v>347</v>
      </c>
      <c r="B44" s="87" t="s">
        <v>33</v>
      </c>
      <c r="C44" s="88"/>
      <c r="D44" s="89"/>
      <c r="E44" s="80">
        <f t="shared" ca="1" si="3"/>
        <v>0</v>
      </c>
      <c r="F44" s="85"/>
    </row>
    <row r="45" spans="1:24" ht="13.5" thickBot="1" x14ac:dyDescent="0.25">
      <c r="A45" s="76" t="s">
        <v>348</v>
      </c>
      <c r="B45" s="77"/>
      <c r="C45" s="78"/>
      <c r="D45" s="79"/>
      <c r="E45" s="80">
        <f t="shared" ca="1" si="3"/>
        <v>0</v>
      </c>
      <c r="F45" s="85"/>
    </row>
    <row r="46" spans="1:24" ht="13.5" thickBot="1" x14ac:dyDescent="0.25">
      <c r="A46" s="81" t="s">
        <v>348</v>
      </c>
      <c r="B46" s="82"/>
      <c r="C46" s="83"/>
      <c r="D46" s="84"/>
      <c r="E46" s="80">
        <f t="shared" ca="1" si="3"/>
        <v>0</v>
      </c>
      <c r="F46" s="85"/>
    </row>
    <row r="47" spans="1:24" ht="13.5" thickBot="1" x14ac:dyDescent="0.25">
      <c r="A47" s="86" t="s">
        <v>348</v>
      </c>
      <c r="B47" s="87"/>
      <c r="C47" s="88"/>
      <c r="D47" s="89"/>
      <c r="E47" s="80">
        <f t="shared" ca="1" si="3"/>
        <v>0</v>
      </c>
      <c r="F47" s="85"/>
    </row>
    <row r="48" spans="1:24" ht="13.5" thickBot="1" x14ac:dyDescent="0.25">
      <c r="A48" s="76" t="s">
        <v>349</v>
      </c>
      <c r="B48" s="77"/>
      <c r="C48" s="78"/>
      <c r="D48" s="79"/>
      <c r="E48" s="80">
        <f t="shared" ca="1" si="3"/>
        <v>0</v>
      </c>
      <c r="F48" s="85"/>
    </row>
    <row r="49" spans="1:6" ht="13.5" thickBot="1" x14ac:dyDescent="0.25">
      <c r="A49" s="81" t="s">
        <v>349</v>
      </c>
      <c r="B49" s="82"/>
      <c r="C49" s="83"/>
      <c r="D49" s="84"/>
      <c r="E49" s="80">
        <f t="shared" ca="1" si="3"/>
        <v>0</v>
      </c>
      <c r="F49" s="85"/>
    </row>
    <row r="50" spans="1:6" ht="13.5" thickBot="1" x14ac:dyDescent="0.25">
      <c r="A50" s="86" t="s">
        <v>349</v>
      </c>
      <c r="B50" s="87"/>
      <c r="C50" s="88"/>
      <c r="D50" s="89"/>
      <c r="E50" s="80">
        <f t="shared" ca="1" si="3"/>
        <v>0</v>
      </c>
      <c r="F50" s="85"/>
    </row>
    <row r="51" spans="1:6" ht="13.5" thickBot="1" x14ac:dyDescent="0.25">
      <c r="A51" s="76" t="s">
        <v>350</v>
      </c>
      <c r="B51" s="77"/>
      <c r="C51" s="78"/>
      <c r="D51" s="79"/>
      <c r="E51" s="80">
        <f t="shared" ca="1" si="3"/>
        <v>0</v>
      </c>
      <c r="F51" s="85"/>
    </row>
    <row r="52" spans="1:6" ht="13.5" thickBot="1" x14ac:dyDescent="0.25">
      <c r="A52" s="81" t="s">
        <v>350</v>
      </c>
      <c r="B52" s="82"/>
      <c r="C52" s="83"/>
      <c r="D52" s="84"/>
      <c r="E52" s="80">
        <f t="shared" ca="1" si="3"/>
        <v>0</v>
      </c>
      <c r="F52" s="85"/>
    </row>
    <row r="53" spans="1:6" ht="13.5" thickBot="1" x14ac:dyDescent="0.25">
      <c r="A53" s="86" t="s">
        <v>350</v>
      </c>
      <c r="B53" s="87"/>
      <c r="C53" s="88"/>
      <c r="D53" s="89"/>
      <c r="E53" s="80">
        <f t="shared" ca="1" si="3"/>
        <v>0</v>
      </c>
      <c r="F53" s="90"/>
    </row>
  </sheetData>
  <phoneticPr fontId="0"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vt:i4>
      </vt:variant>
    </vt:vector>
  </HeadingPairs>
  <TitlesOfParts>
    <vt:vector size="18" baseType="lpstr">
      <vt:lpstr>Jan 2014</vt:lpstr>
      <vt:lpstr>Mar 2014</vt:lpstr>
      <vt:lpstr>Feb 2014</vt:lpstr>
      <vt:lpstr>April 2014</vt:lpstr>
      <vt:lpstr>May 2014</vt:lpstr>
      <vt:lpstr>June 2014</vt:lpstr>
      <vt:lpstr>July 2014</vt:lpstr>
      <vt:lpstr>Aug 2014</vt:lpstr>
      <vt:lpstr>Sep 2014</vt:lpstr>
      <vt:lpstr>Oct 2014</vt:lpstr>
      <vt:lpstr>Nov 2014</vt:lpstr>
      <vt:lpstr>Dec 2014</vt:lpstr>
      <vt:lpstr>Problems</vt:lpstr>
      <vt:lpstr>Ferry</vt:lpstr>
      <vt:lpstr>Data Base</vt:lpstr>
      <vt:lpstr>ALERTS</vt:lpstr>
      <vt:lpstr>Sheet1</vt:lpstr>
      <vt:lpstr>'April 2014'!Print_Area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matthews</dc:creator>
  <cp:lastModifiedBy>Stella</cp:lastModifiedBy>
  <cp:lastPrinted>2014-08-13T09:07:12Z</cp:lastPrinted>
  <dcterms:created xsi:type="dcterms:W3CDTF">2009-09-30T20:19:27Z</dcterms:created>
  <dcterms:modified xsi:type="dcterms:W3CDTF">2025-02-04T17:47:16Z</dcterms:modified>
</cp:coreProperties>
</file>