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cts\247\3\31\01\External Inputs\Other Organisations\NDC\Feb 2025 survey data_clean\25.08.07 Data to send to NH\"/>
    </mc:Choice>
  </mc:AlternateContent>
  <xr:revisionPtr revIDLastSave="0" documentId="13_ncr:1_{6A916DF1-4385-43B8-BA0C-15859E5FFE76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Site 4 Diagram" sheetId="42" r:id="rId1"/>
    <sheet name="Site 4" sheetId="43" r:id="rId2"/>
  </sheets>
  <externalReferences>
    <externalReference r:id="rId3"/>
  </externalReferences>
  <definedNames>
    <definedName name="_xlnm._FilterDatabase" localSheetId="1" hidden="1">'Site 4'!#REF!</definedName>
    <definedName name="car" localSheetId="1">#REF!</definedName>
    <definedName name="car" localSheetId="0">#REF!</definedName>
    <definedName name="car">#REF!</definedName>
    <definedName name="coach" localSheetId="1">#REF!</definedName>
    <definedName name="coach" localSheetId="0">#REF!</definedName>
    <definedName name="coach">#REF!</definedName>
    <definedName name="lgv" localSheetId="1">#REF!</definedName>
    <definedName name="lgv" localSheetId="0">#REF!</definedName>
    <definedName name="lgv">#REF!</definedName>
    <definedName name="mcl" localSheetId="1">#REF!</definedName>
    <definedName name="mcl" localSheetId="0">#REF!</definedName>
    <definedName name="mcl">#REF!</definedName>
    <definedName name="NEW" localSheetId="1">#REF!</definedName>
    <definedName name="NEW" localSheetId="0">#REF!</definedName>
    <definedName name="NEW">#REF!</definedName>
    <definedName name="ogva" localSheetId="1">#REF!</definedName>
    <definedName name="ogva" localSheetId="0">#REF!</definedName>
    <definedName name="ogva">#REF!</definedName>
    <definedName name="ogvb" localSheetId="1">#REF!</definedName>
    <definedName name="ogvb" localSheetId="0">#REF!</definedName>
    <definedName name="ogvb">#REF!</definedName>
    <definedName name="pcl" localSheetId="1">#REF!</definedName>
    <definedName name="pcl" localSheetId="0">#REF!</definedName>
    <definedName name="pcl">#REF!</definedName>
    <definedName name="_xlnm.Print_Area" localSheetId="1">'Site 4'!$A$1:$BL$149</definedName>
    <definedName name="_xlnm.Print_Titles" localSheetId="1">'Site 4'!$1:$13</definedName>
    <definedName name="psv" localSheetId="1">#REF!</definedName>
    <definedName name="psv" localSheetId="0">#REF!</definedName>
    <definedName name="psv">#REF!</definedName>
    <definedName name="q" localSheetId="1">#REF!</definedName>
    <definedName name="q" localSheetId="0">#REF!</definedName>
    <definedName name="q">#REF!</definedName>
    <definedName name="qwqw" localSheetId="1">#REF!</definedName>
    <definedName name="qwqw" localSheetId="0">#REF!</definedName>
    <definedName name="qwqw">#REF!</definedName>
    <definedName name="RE" localSheetId="1">#REF!</definedName>
    <definedName name="RE" localSheetId="0">#REF!</definedName>
    <definedName name="RE">#REF!</definedName>
    <definedName name="StaffList">[1]Datapickndrop!$B$15:$B$122</definedName>
    <definedName name="taxi" localSheetId="1">#REF!</definedName>
    <definedName name="taxi" localSheetId="0">#REF!</definedName>
    <definedName name="tax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149" i="43" l="1"/>
  <c r="BK148" i="43"/>
  <c r="BK147" i="43"/>
  <c r="BK146" i="43"/>
  <c r="BK145" i="43"/>
  <c r="BK144" i="43"/>
  <c r="BK143" i="43"/>
  <c r="BK142" i="43"/>
  <c r="BK141" i="43"/>
  <c r="BK140" i="43"/>
  <c r="BK139" i="43"/>
  <c r="BK138" i="43"/>
  <c r="BK137" i="43"/>
  <c r="BK136" i="43"/>
  <c r="BK135" i="43"/>
  <c r="BK134" i="43"/>
  <c r="BK133" i="43"/>
  <c r="BK132" i="43"/>
  <c r="BK131" i="43"/>
  <c r="BK130" i="43"/>
  <c r="BK129" i="43"/>
  <c r="BK128" i="43"/>
  <c r="BK127" i="43"/>
  <c r="BK126" i="43"/>
  <c r="BK125" i="43"/>
  <c r="BK124" i="43"/>
  <c r="BK123" i="43"/>
  <c r="BK122" i="43"/>
  <c r="BK121" i="43"/>
  <c r="BK120" i="43"/>
  <c r="BK119" i="43"/>
  <c r="BK118" i="43"/>
  <c r="BK117" i="43"/>
  <c r="BK116" i="43"/>
  <c r="BK115" i="43"/>
  <c r="BK114" i="43"/>
  <c r="BK113" i="43"/>
  <c r="BK112" i="43"/>
  <c r="BK111" i="43"/>
  <c r="BK110" i="43"/>
  <c r="BK109" i="43"/>
  <c r="BK108" i="43"/>
  <c r="BK107" i="43"/>
  <c r="BK106" i="43"/>
  <c r="BK105" i="43"/>
  <c r="BK104" i="43"/>
  <c r="BK103" i="43"/>
  <c r="BK102" i="43"/>
  <c r="BK101" i="43"/>
  <c r="BK100" i="43"/>
  <c r="BK99" i="43"/>
  <c r="BK98" i="43"/>
  <c r="BK97" i="43"/>
  <c r="BK96" i="43"/>
  <c r="BK95" i="43"/>
  <c r="BK94" i="43"/>
  <c r="BK93" i="43"/>
  <c r="BK92" i="43"/>
  <c r="BK91" i="43"/>
  <c r="BK90" i="43"/>
  <c r="BK89" i="43"/>
  <c r="BK88" i="43"/>
  <c r="BK87" i="43"/>
  <c r="BK86" i="43"/>
  <c r="BK85" i="43"/>
  <c r="BK84" i="43"/>
  <c r="BK83" i="43"/>
  <c r="BK82" i="43"/>
  <c r="BK81" i="43"/>
  <c r="BK80" i="43"/>
  <c r="BK79" i="43"/>
  <c r="BK78" i="43"/>
  <c r="BK77" i="43"/>
  <c r="BK76" i="43"/>
  <c r="BK75" i="43"/>
  <c r="BK74" i="43"/>
  <c r="BK73" i="43"/>
  <c r="BK72" i="43"/>
  <c r="BK71" i="43"/>
  <c r="BK70" i="43"/>
  <c r="BK69" i="43"/>
  <c r="BK68" i="43"/>
  <c r="BK67" i="43"/>
  <c r="BK66" i="43"/>
  <c r="BK65" i="43"/>
  <c r="BK64" i="43"/>
  <c r="BK63" i="43"/>
  <c r="BK62" i="43"/>
  <c r="BK61" i="43"/>
  <c r="BK60" i="43"/>
  <c r="BK59" i="43"/>
  <c r="BK58" i="43"/>
  <c r="BK57" i="43"/>
  <c r="BK56" i="43"/>
  <c r="BK55" i="43"/>
  <c r="BK54" i="43"/>
  <c r="BK53" i="43"/>
  <c r="BK52" i="43"/>
  <c r="BK51" i="43"/>
  <c r="BK50" i="43"/>
  <c r="BK49" i="43"/>
  <c r="BK48" i="43"/>
  <c r="BK47" i="43"/>
  <c r="BK46" i="43"/>
  <c r="BK45" i="43"/>
  <c r="BK44" i="43"/>
  <c r="BK43" i="43"/>
  <c r="BK42" i="43"/>
  <c r="BK41" i="43"/>
  <c r="BK40" i="43"/>
  <c r="BK39" i="43"/>
  <c r="BK38" i="43"/>
  <c r="BK37" i="43"/>
  <c r="BK36" i="43"/>
  <c r="BK35" i="43"/>
  <c r="BK34" i="43"/>
  <c r="BK33" i="43"/>
  <c r="BK32" i="43"/>
  <c r="BK31" i="43"/>
  <c r="BK30" i="43"/>
  <c r="BK29" i="43"/>
  <c r="BK28" i="43"/>
  <c r="BK27" i="43"/>
  <c r="BK26" i="43"/>
  <c r="BK25" i="43"/>
  <c r="BK24" i="43"/>
  <c r="BK23" i="43"/>
  <c r="BK22" i="43"/>
  <c r="BK21" i="43"/>
  <c r="BK20" i="43"/>
  <c r="BK19" i="43"/>
  <c r="BK18" i="43"/>
  <c r="BK17" i="43"/>
  <c r="BK16" i="43"/>
  <c r="BK15" i="43"/>
  <c r="BK14" i="43"/>
  <c r="BC76" i="43"/>
  <c r="BC77" i="43"/>
  <c r="BC78" i="43"/>
  <c r="BC79" i="43"/>
  <c r="BC80" i="43"/>
  <c r="BC81" i="43"/>
  <c r="BC82" i="43"/>
  <c r="BC83" i="43"/>
  <c r="BC84" i="43"/>
  <c r="BC85" i="43"/>
  <c r="BC86" i="43"/>
  <c r="BC87" i="43"/>
  <c r="BC88" i="43"/>
  <c r="BC89" i="43"/>
  <c r="BC90" i="43"/>
  <c r="BC91" i="43"/>
  <c r="BC92" i="43"/>
  <c r="BC93" i="43"/>
  <c r="BC94" i="43"/>
  <c r="BC95" i="43"/>
  <c r="BC96" i="43"/>
  <c r="BC97" i="43"/>
  <c r="BC98" i="43"/>
  <c r="BC99" i="43"/>
  <c r="BC100" i="43"/>
  <c r="BC101" i="43"/>
  <c r="BC102" i="43"/>
  <c r="BC103" i="43"/>
  <c r="BC104" i="43"/>
  <c r="AU19" i="43"/>
  <c r="AU20" i="43"/>
  <c r="AU21" i="43"/>
  <c r="AU22" i="43"/>
  <c r="AU23" i="43"/>
  <c r="AU24" i="43"/>
  <c r="AU25" i="43"/>
  <c r="AU26" i="43"/>
  <c r="AU27" i="43"/>
  <c r="AU28" i="43"/>
  <c r="AU29" i="43"/>
  <c r="AU30" i="43"/>
  <c r="AU31" i="43"/>
  <c r="AU32" i="43"/>
  <c r="AU33" i="43"/>
  <c r="AU34" i="43"/>
  <c r="AU35" i="43"/>
  <c r="AU36" i="43"/>
  <c r="AU37" i="43"/>
  <c r="AU38" i="43"/>
  <c r="AU39" i="43"/>
  <c r="AU40" i="43"/>
  <c r="AU41" i="43"/>
  <c r="AU42" i="43"/>
  <c r="AU43" i="43"/>
  <c r="AU44" i="43"/>
  <c r="AU45" i="43"/>
  <c r="AU46" i="43"/>
  <c r="AU47" i="43"/>
  <c r="AU48" i="43"/>
  <c r="AU49" i="43"/>
  <c r="AU50" i="43"/>
  <c r="AU51" i="43"/>
  <c r="AU52" i="43"/>
  <c r="AU53" i="43"/>
  <c r="AU54" i="43"/>
  <c r="AU55" i="43"/>
  <c r="AU56" i="43"/>
  <c r="AU57" i="43"/>
  <c r="AU58" i="43"/>
  <c r="AU59" i="43"/>
  <c r="AU60" i="43"/>
  <c r="AU61" i="43"/>
  <c r="AU62" i="43"/>
  <c r="AU63" i="43"/>
  <c r="AU64" i="43"/>
  <c r="AU65" i="43"/>
  <c r="AU66" i="43"/>
  <c r="AU67" i="43"/>
  <c r="AU68" i="43"/>
  <c r="AU69" i="43"/>
  <c r="AU70" i="43"/>
  <c r="AU71" i="43"/>
  <c r="AU72" i="43"/>
  <c r="AU73" i="43"/>
  <c r="AU74" i="43"/>
  <c r="AU75" i="43"/>
  <c r="AU76" i="43"/>
  <c r="AU77" i="43"/>
  <c r="AU78" i="43"/>
  <c r="AU79" i="43"/>
  <c r="AU80" i="43"/>
  <c r="AU81" i="43"/>
  <c r="AU82" i="43"/>
  <c r="AU83" i="43"/>
  <c r="AU84" i="43"/>
  <c r="AU85" i="43"/>
  <c r="AU86" i="43"/>
  <c r="AU87" i="43"/>
  <c r="AU88" i="43"/>
  <c r="AU89" i="43"/>
  <c r="AU90" i="43"/>
  <c r="AU91" i="43"/>
  <c r="AU92" i="43"/>
  <c r="AU93" i="43"/>
  <c r="AU94" i="43"/>
  <c r="AU95" i="43"/>
  <c r="AU96" i="43"/>
  <c r="AU97" i="43"/>
  <c r="AU98" i="43"/>
  <c r="AU99" i="43"/>
  <c r="AU100" i="43"/>
  <c r="AU101" i="43"/>
  <c r="AU102" i="43"/>
  <c r="AU103" i="43"/>
  <c r="AU104" i="43"/>
  <c r="AU105" i="43"/>
  <c r="AU106" i="43"/>
  <c r="AU107" i="43"/>
  <c r="AU108" i="43"/>
  <c r="AU109" i="43"/>
  <c r="AM76" i="43"/>
  <c r="AM77" i="43"/>
  <c r="AM78" i="43"/>
  <c r="AM79" i="43"/>
  <c r="AM80" i="43"/>
  <c r="AM81" i="43"/>
  <c r="AM82" i="43"/>
  <c r="AM83" i="43"/>
  <c r="AM84" i="43"/>
  <c r="AM85" i="43"/>
  <c r="AM86" i="43"/>
  <c r="AM87" i="43"/>
  <c r="AM88" i="43"/>
  <c r="AM89" i="43"/>
  <c r="AM90" i="43"/>
  <c r="AM91" i="43"/>
  <c r="AM92" i="43"/>
  <c r="AM93" i="43"/>
  <c r="AM94" i="43"/>
  <c r="AM95" i="43"/>
  <c r="AM96" i="43"/>
  <c r="AM97" i="43"/>
  <c r="AM98" i="43"/>
  <c r="AM99" i="43"/>
  <c r="AM100" i="43"/>
  <c r="AM101" i="43"/>
  <c r="AM102" i="43"/>
  <c r="AE76" i="43"/>
  <c r="AE77" i="43"/>
  <c r="AE78" i="43"/>
  <c r="AE79" i="43"/>
  <c r="AE80" i="43"/>
  <c r="AE81" i="43"/>
  <c r="AE82" i="43"/>
  <c r="AE83" i="43"/>
  <c r="AE84" i="43"/>
  <c r="AE85" i="43"/>
  <c r="AE86" i="43"/>
  <c r="AE87" i="43"/>
  <c r="AE88" i="43"/>
  <c r="AE89" i="43"/>
  <c r="AE90" i="43"/>
  <c r="AE91" i="43"/>
  <c r="AE92" i="43"/>
  <c r="AE93" i="43"/>
  <c r="AE94" i="43"/>
  <c r="AE95" i="43"/>
  <c r="AE96" i="43"/>
  <c r="AE97" i="43"/>
  <c r="AE98" i="43"/>
  <c r="AE99" i="43"/>
  <c r="AE100" i="43"/>
  <c r="AE101" i="43"/>
  <c r="AE102" i="43"/>
  <c r="AE103" i="43"/>
  <c r="AE104" i="43"/>
  <c r="AE105" i="43"/>
  <c r="AE106" i="43"/>
  <c r="AE107" i="43"/>
  <c r="AE108" i="43"/>
  <c r="AE109" i="43"/>
  <c r="AE110" i="43"/>
  <c r="AE111" i="43"/>
  <c r="AE112" i="43"/>
  <c r="AE113" i="43"/>
  <c r="AE114" i="43"/>
  <c r="AE115" i="43"/>
  <c r="AE116" i="43"/>
  <c r="AE117" i="43"/>
  <c r="AE118" i="43"/>
  <c r="AE119" i="43"/>
  <c r="AE120" i="43"/>
  <c r="AE121" i="43"/>
  <c r="AE122" i="43"/>
  <c r="AE123" i="43"/>
  <c r="AE124" i="43"/>
  <c r="AE125" i="43"/>
  <c r="AE126" i="43"/>
  <c r="AE127" i="43"/>
  <c r="AE128" i="43"/>
  <c r="AE129" i="43"/>
  <c r="AE130" i="43"/>
  <c r="AE131" i="43"/>
  <c r="AE132" i="43"/>
  <c r="AE133" i="43"/>
  <c r="AE134" i="43"/>
  <c r="AE135" i="43"/>
  <c r="AE136" i="43"/>
  <c r="AE137" i="43"/>
  <c r="AE138" i="43"/>
  <c r="AE139" i="43"/>
  <c r="AE140" i="43"/>
  <c r="AE141" i="43"/>
  <c r="AE142" i="43"/>
  <c r="AE143" i="43"/>
  <c r="AE144" i="43"/>
  <c r="AE145" i="43"/>
  <c r="AE146" i="43"/>
  <c r="AE147" i="43"/>
  <c r="AE148" i="43"/>
  <c r="AE149" i="43"/>
  <c r="W17" i="43"/>
  <c r="W18" i="43"/>
  <c r="W19" i="43"/>
  <c r="W20" i="43"/>
  <c r="W21" i="43"/>
  <c r="W22" i="43"/>
  <c r="W23" i="43"/>
  <c r="W24" i="43"/>
  <c r="W25" i="43"/>
  <c r="W26" i="43"/>
  <c r="W27" i="43"/>
  <c r="W28" i="43"/>
  <c r="W29" i="43"/>
  <c r="W30" i="43"/>
  <c r="W31" i="43"/>
  <c r="W32" i="43"/>
  <c r="W33" i="43"/>
  <c r="W34" i="43"/>
  <c r="W35" i="43"/>
  <c r="W36" i="43"/>
  <c r="W37" i="43"/>
  <c r="W38" i="43"/>
  <c r="W39" i="43"/>
  <c r="W40" i="43"/>
  <c r="W41" i="43"/>
  <c r="W42" i="43"/>
  <c r="W43" i="43"/>
  <c r="W44" i="43"/>
  <c r="W45" i="43"/>
  <c r="W46" i="43"/>
  <c r="W47" i="43"/>
  <c r="W48" i="43"/>
  <c r="W49" i="43"/>
  <c r="W50" i="43"/>
  <c r="W51" i="43"/>
  <c r="W52" i="43"/>
  <c r="W53" i="43"/>
  <c r="W54" i="43"/>
  <c r="W55" i="43"/>
  <c r="W56" i="43"/>
  <c r="W57" i="43"/>
  <c r="W58" i="43"/>
  <c r="W59" i="43"/>
  <c r="W60" i="43"/>
  <c r="W61" i="43"/>
  <c r="W62" i="43"/>
  <c r="W63" i="43"/>
  <c r="W64" i="43"/>
  <c r="W65" i="43"/>
  <c r="W66" i="43"/>
  <c r="W67" i="43"/>
  <c r="W68" i="43"/>
  <c r="W69" i="43"/>
  <c r="W70" i="43"/>
  <c r="W71" i="43"/>
  <c r="W72" i="43"/>
  <c r="W73" i="43"/>
  <c r="W74" i="43"/>
  <c r="W75" i="43"/>
  <c r="W76" i="43"/>
  <c r="W77" i="43"/>
  <c r="W78" i="43"/>
  <c r="W79" i="43"/>
  <c r="W80" i="43"/>
  <c r="W81" i="43"/>
  <c r="W82" i="43"/>
  <c r="W83" i="43"/>
  <c r="W84" i="43"/>
  <c r="W85" i="43"/>
  <c r="W86" i="43"/>
  <c r="W87" i="43"/>
  <c r="W88" i="43"/>
  <c r="W89" i="43"/>
  <c r="W90" i="43"/>
  <c r="W91" i="43"/>
  <c r="W92" i="43"/>
  <c r="W93" i="43"/>
  <c r="W94" i="43"/>
  <c r="W95" i="43"/>
  <c r="W96" i="43"/>
  <c r="W97" i="43"/>
  <c r="W98" i="43"/>
  <c r="W99" i="43"/>
  <c r="W100" i="43"/>
  <c r="W101" i="43"/>
  <c r="W102" i="43"/>
  <c r="W103" i="43"/>
  <c r="W104" i="43"/>
  <c r="W105" i="43"/>
  <c r="O17" i="43"/>
  <c r="O18" i="43"/>
  <c r="O19" i="43"/>
  <c r="O20" i="43"/>
  <c r="O21" i="43"/>
  <c r="O22" i="43"/>
  <c r="O23" i="43"/>
  <c r="O24" i="43"/>
  <c r="O25" i="43"/>
  <c r="O26" i="43"/>
  <c r="O27" i="43"/>
  <c r="O28" i="43"/>
  <c r="O29" i="43"/>
  <c r="O30" i="43"/>
  <c r="O31" i="43"/>
  <c r="O32" i="43"/>
  <c r="O33" i="43"/>
  <c r="O34" i="43"/>
  <c r="O35" i="43"/>
  <c r="O36" i="43"/>
  <c r="O37" i="43"/>
  <c r="O38" i="43"/>
  <c r="O39" i="43"/>
  <c r="O40" i="43"/>
  <c r="O41" i="43"/>
  <c r="O42" i="43"/>
  <c r="O43" i="43"/>
  <c r="O44" i="43"/>
  <c r="O45" i="43"/>
  <c r="O46" i="43"/>
  <c r="O47" i="43"/>
  <c r="O48" i="43"/>
  <c r="O49" i="43"/>
  <c r="O50" i="43"/>
  <c r="O51" i="43"/>
  <c r="O52" i="43"/>
  <c r="O53" i="43"/>
  <c r="O54" i="43"/>
  <c r="O55" i="43"/>
  <c r="O56" i="43"/>
  <c r="O57" i="43"/>
  <c r="O58" i="43"/>
  <c r="O59" i="43"/>
  <c r="O60" i="43"/>
  <c r="O61" i="43"/>
  <c r="O62" i="43"/>
  <c r="O63" i="43"/>
  <c r="O64" i="43"/>
  <c r="O65" i="43"/>
  <c r="O66" i="43"/>
  <c r="O67" i="43"/>
  <c r="O68" i="43"/>
  <c r="O69" i="43"/>
  <c r="O70" i="43"/>
  <c r="O71" i="43"/>
  <c r="O72" i="43"/>
  <c r="O73" i="43"/>
  <c r="O74" i="43"/>
  <c r="O75" i="43"/>
  <c r="O76" i="43"/>
  <c r="O77" i="43"/>
  <c r="O78" i="43"/>
  <c r="O79" i="43"/>
  <c r="O80" i="43"/>
  <c r="O81" i="43"/>
  <c r="O82" i="43"/>
  <c r="O83" i="43"/>
  <c r="O84" i="43"/>
  <c r="O85" i="43"/>
  <c r="O86" i="43"/>
  <c r="O87" i="43"/>
  <c r="O88" i="43"/>
  <c r="O89" i="43"/>
  <c r="O90" i="43"/>
  <c r="O91" i="43"/>
  <c r="O92" i="43"/>
  <c r="O93" i="43"/>
  <c r="O94" i="43"/>
  <c r="O95" i="43"/>
  <c r="O96" i="43"/>
  <c r="O97" i="43"/>
  <c r="O98" i="43"/>
  <c r="O99" i="43"/>
  <c r="O100" i="43"/>
  <c r="O101" i="43"/>
  <c r="O102" i="43"/>
  <c r="O103" i="43"/>
  <c r="O104" i="43"/>
  <c r="O105" i="43"/>
  <c r="O106" i="43"/>
  <c r="O107" i="43"/>
  <c r="O108" i="43"/>
  <c r="O109" i="43"/>
  <c r="O110" i="43"/>
  <c r="O111" i="43"/>
  <c r="G69" i="43"/>
  <c r="G70" i="43"/>
  <c r="G71" i="43"/>
  <c r="G72" i="43"/>
  <c r="G73" i="43"/>
  <c r="G74" i="43"/>
  <c r="G75" i="43"/>
  <c r="G76" i="43"/>
  <c r="G77" i="43"/>
  <c r="G78" i="43"/>
  <c r="G79" i="43"/>
  <c r="G80" i="43"/>
  <c r="G81" i="43"/>
  <c r="G82" i="43"/>
  <c r="G83" i="43"/>
  <c r="G84" i="43"/>
  <c r="G85" i="43"/>
  <c r="G86" i="43"/>
  <c r="G87" i="43"/>
  <c r="G88" i="43"/>
  <c r="G89" i="43"/>
  <c r="G90" i="43"/>
  <c r="G91" i="43"/>
  <c r="G92" i="43"/>
  <c r="G93" i="43"/>
  <c r="G94" i="43"/>
  <c r="G95" i="43"/>
  <c r="G96" i="43"/>
  <c r="G97" i="43"/>
  <c r="G98" i="43"/>
  <c r="G99" i="43"/>
  <c r="G100" i="43"/>
  <c r="G101" i="43"/>
  <c r="G102" i="43"/>
  <c r="G103" i="43"/>
  <c r="G104" i="43"/>
  <c r="BC75" i="43"/>
  <c r="AM75" i="43"/>
  <c r="AE75" i="43"/>
  <c r="BC74" i="43"/>
  <c r="AM74" i="43"/>
  <c r="AE74" i="43"/>
  <c r="BC73" i="43"/>
  <c r="AM73" i="43"/>
  <c r="AE73" i="43"/>
  <c r="BC72" i="43"/>
  <c r="AM72" i="43"/>
  <c r="AE72" i="43"/>
  <c r="BC71" i="43"/>
  <c r="AM71" i="43"/>
  <c r="AE71" i="43"/>
  <c r="BC70" i="43"/>
  <c r="AM70" i="43"/>
  <c r="AE70" i="43"/>
  <c r="BC69" i="43"/>
  <c r="AM69" i="43"/>
  <c r="AE69" i="43"/>
  <c r="BC68" i="43"/>
  <c r="AM68" i="43"/>
  <c r="AE68" i="43"/>
  <c r="G68" i="43"/>
  <c r="BC67" i="43"/>
  <c r="AM67" i="43"/>
  <c r="AE67" i="43"/>
  <c r="G67" i="43"/>
  <c r="BC66" i="43"/>
  <c r="AM66" i="43"/>
  <c r="AE66" i="43"/>
  <c r="G66" i="43"/>
  <c r="BC65" i="43"/>
  <c r="AM65" i="43"/>
  <c r="AE65" i="43"/>
  <c r="G65" i="43"/>
  <c r="BC64" i="43"/>
  <c r="AM64" i="43"/>
  <c r="AE64" i="43"/>
  <c r="G64" i="43"/>
  <c r="BC63" i="43"/>
  <c r="AM63" i="43"/>
  <c r="AE63" i="43"/>
  <c r="G63" i="43"/>
  <c r="BC62" i="43"/>
  <c r="AM62" i="43"/>
  <c r="AE62" i="43"/>
  <c r="G62" i="43"/>
  <c r="BC61" i="43"/>
  <c r="AM61" i="43"/>
  <c r="AE61" i="43"/>
  <c r="G61" i="43"/>
  <c r="BC60" i="43"/>
  <c r="AM60" i="43"/>
  <c r="AE60" i="43"/>
  <c r="G60" i="43"/>
  <c r="BC59" i="43"/>
  <c r="AM59" i="43"/>
  <c r="AE59" i="43"/>
  <c r="G59" i="43"/>
  <c r="BC58" i="43"/>
  <c r="AM58" i="43"/>
  <c r="AE58" i="43"/>
  <c r="G58" i="43"/>
  <c r="BC57" i="43"/>
  <c r="AM57" i="43"/>
  <c r="AE57" i="43"/>
  <c r="G57" i="43"/>
  <c r="BC56" i="43"/>
  <c r="AM56" i="43"/>
  <c r="AE56" i="43"/>
  <c r="G56" i="43"/>
  <c r="BC55" i="43"/>
  <c r="AM55" i="43"/>
  <c r="AE55" i="43"/>
  <c r="G55" i="43"/>
  <c r="BC54" i="43"/>
  <c r="AM54" i="43"/>
  <c r="AE54" i="43"/>
  <c r="G54" i="43"/>
  <c r="BC53" i="43"/>
  <c r="AM53" i="43"/>
  <c r="AE53" i="43"/>
  <c r="G53" i="43"/>
  <c r="BC52" i="43"/>
  <c r="AM52" i="43"/>
  <c r="AE52" i="43"/>
  <c r="G52" i="43"/>
  <c r="BC51" i="43"/>
  <c r="AM51" i="43"/>
  <c r="AE51" i="43"/>
  <c r="G51" i="43"/>
  <c r="BC50" i="43"/>
  <c r="AM50" i="43"/>
  <c r="AE50" i="43"/>
  <c r="G50" i="43"/>
  <c r="BC49" i="43"/>
  <c r="AM49" i="43"/>
  <c r="AE49" i="43"/>
  <c r="G49" i="43"/>
  <c r="BC48" i="43"/>
  <c r="AM48" i="43"/>
  <c r="AE48" i="43"/>
  <c r="G48" i="43"/>
  <c r="BC47" i="43"/>
  <c r="AM47" i="43"/>
  <c r="AE47" i="43"/>
  <c r="G47" i="43"/>
  <c r="BC46" i="43"/>
  <c r="AM46" i="43"/>
  <c r="AE46" i="43"/>
  <c r="G46" i="43"/>
  <c r="BC45" i="43"/>
  <c r="AM45" i="43"/>
  <c r="AE45" i="43"/>
  <c r="G45" i="43"/>
  <c r="BC44" i="43"/>
  <c r="AM44" i="43"/>
  <c r="AE44" i="43"/>
  <c r="G44" i="43"/>
  <c r="BC43" i="43"/>
  <c r="AM43" i="43"/>
  <c r="AE43" i="43"/>
  <c r="G43" i="43"/>
  <c r="BC42" i="43"/>
  <c r="AM42" i="43"/>
  <c r="AE42" i="43"/>
  <c r="G42" i="43"/>
  <c r="BC41" i="43"/>
  <c r="AM41" i="43"/>
  <c r="AE41" i="43"/>
  <c r="G41" i="43"/>
  <c r="BC40" i="43"/>
  <c r="AM40" i="43"/>
  <c r="AE40" i="43"/>
  <c r="G40" i="43"/>
  <c r="BC39" i="43"/>
  <c r="AM39" i="43"/>
  <c r="AE39" i="43"/>
  <c r="G39" i="43"/>
  <c r="BC38" i="43"/>
  <c r="AM38" i="43"/>
  <c r="AE38" i="43"/>
  <c r="G38" i="43"/>
  <c r="BC37" i="43"/>
  <c r="AM37" i="43"/>
  <c r="AE37" i="43"/>
  <c r="G37" i="43"/>
  <c r="BC36" i="43"/>
  <c r="AM36" i="43"/>
  <c r="AE36" i="43"/>
  <c r="G36" i="43"/>
  <c r="BC35" i="43"/>
  <c r="AM35" i="43"/>
  <c r="AE35" i="43"/>
  <c r="G35" i="43"/>
  <c r="BC34" i="43"/>
  <c r="AM34" i="43"/>
  <c r="AE34" i="43"/>
  <c r="G34" i="43"/>
  <c r="BC33" i="43"/>
  <c r="AM33" i="43"/>
  <c r="AE33" i="43"/>
  <c r="G33" i="43"/>
  <c r="BC32" i="43"/>
  <c r="AM32" i="43"/>
  <c r="AE32" i="43"/>
  <c r="G32" i="43"/>
  <c r="BC31" i="43"/>
  <c r="AM31" i="43"/>
  <c r="AE31" i="43"/>
  <c r="G31" i="43"/>
  <c r="BC30" i="43"/>
  <c r="AM30" i="43"/>
  <c r="AE30" i="43"/>
  <c r="G30" i="43"/>
  <c r="BC29" i="43"/>
  <c r="AM29" i="43"/>
  <c r="AE29" i="43"/>
  <c r="G29" i="43"/>
  <c r="BC28" i="43"/>
  <c r="AM28" i="43"/>
  <c r="AE28" i="43"/>
  <c r="G28" i="43"/>
  <c r="BC27" i="43"/>
  <c r="AM27" i="43"/>
  <c r="AE27" i="43"/>
  <c r="G27" i="43"/>
  <c r="BC26" i="43"/>
  <c r="AM26" i="43"/>
  <c r="AE26" i="43"/>
  <c r="G26" i="43"/>
  <c r="BC25" i="43"/>
  <c r="AM25" i="43"/>
  <c r="AE25" i="43"/>
  <c r="G25" i="43"/>
  <c r="BC24" i="43"/>
  <c r="AM24" i="43"/>
  <c r="AE24" i="43"/>
  <c r="G24" i="43"/>
  <c r="BC23" i="43"/>
  <c r="AM23" i="43"/>
  <c r="AE23" i="43"/>
  <c r="G23" i="43"/>
  <c r="BC22" i="43"/>
  <c r="AM22" i="43"/>
  <c r="AE22" i="43"/>
  <c r="G22" i="43"/>
  <c r="BC21" i="43"/>
  <c r="AM21" i="43"/>
  <c r="AE21" i="43"/>
  <c r="G21" i="43"/>
  <c r="BC20" i="43"/>
  <c r="AM20" i="43"/>
  <c r="AE20" i="43"/>
  <c r="G20" i="43"/>
  <c r="BC19" i="43"/>
  <c r="AM19" i="43"/>
  <c r="AE19" i="43"/>
  <c r="G19" i="43"/>
  <c r="BC18" i="43"/>
  <c r="AU18" i="43"/>
  <c r="AM18" i="43"/>
  <c r="AE18" i="43"/>
  <c r="G18" i="43"/>
  <c r="BC17" i="43"/>
  <c r="AU17" i="43"/>
  <c r="AM17" i="43"/>
  <c r="AE17" i="43"/>
  <c r="G17" i="43"/>
  <c r="BC16" i="43"/>
  <c r="AU16" i="43"/>
  <c r="AM16" i="43"/>
  <c r="AE16" i="43"/>
  <c r="W16" i="43"/>
  <c r="O16" i="43"/>
  <c r="G16" i="43"/>
  <c r="BC15" i="43"/>
  <c r="AU15" i="43"/>
  <c r="AM15" i="43"/>
  <c r="AE15" i="43"/>
  <c r="W15" i="43"/>
  <c r="O15" i="43"/>
  <c r="G15" i="43"/>
  <c r="BC14" i="43"/>
  <c r="AU14" i="43"/>
  <c r="AM14" i="43"/>
  <c r="AE14" i="43"/>
  <c r="W14" i="43"/>
  <c r="O14" i="43"/>
  <c r="G14" i="43"/>
  <c r="J10" i="43"/>
  <c r="R10" i="43" s="1"/>
  <c r="Z10" i="43" s="1"/>
  <c r="AH10" i="43" s="1"/>
  <c r="AP10" i="43" s="1"/>
  <c r="AX10" i="43" s="1"/>
  <c r="BF10" i="43" s="1"/>
  <c r="H10" i="43"/>
  <c r="P8" i="43"/>
  <c r="P10" i="43" s="1"/>
  <c r="J8" i="43"/>
  <c r="R8" i="43" s="1"/>
  <c r="Z8" i="43" s="1"/>
  <c r="AH8" i="43" s="1"/>
  <c r="AP8" i="43" s="1"/>
  <c r="AX8" i="43" s="1"/>
  <c r="BF8" i="43" s="1"/>
  <c r="P4" i="43"/>
  <c r="X4" i="43" s="1"/>
  <c r="AF4" i="43" s="1"/>
  <c r="AN4" i="43" s="1"/>
  <c r="AV4" i="43" s="1"/>
  <c r="BD4" i="43" s="1"/>
  <c r="BL4" i="43" s="1"/>
  <c r="H3" i="43"/>
  <c r="P2" i="43"/>
  <c r="X2" i="43" s="1"/>
  <c r="AF2" i="43" s="1"/>
  <c r="AN2" i="43" s="1"/>
  <c r="AV2" i="43" s="1"/>
  <c r="BD2" i="43" s="1"/>
  <c r="BL2" i="43" s="1"/>
  <c r="P3" i="43" l="1"/>
  <c r="X8" i="43"/>
  <c r="X10" i="43" s="1"/>
  <c r="X3" i="43" l="1"/>
  <c r="AF8" i="43"/>
  <c r="AF10" i="43" s="1"/>
  <c r="AF3" i="43" l="1"/>
  <c r="AN8" i="43"/>
  <c r="AN3" i="43" s="1"/>
  <c r="AN10" i="43" l="1"/>
  <c r="AV8" i="43"/>
  <c r="BD8" i="43" s="1"/>
  <c r="AV10" i="43" l="1"/>
  <c r="AV3" i="43"/>
  <c r="BD10" i="43"/>
  <c r="BL8" i="43"/>
  <c r="BD3" i="43"/>
  <c r="BL10" i="43" l="1"/>
  <c r="BL3" i="43"/>
</calcChain>
</file>

<file path=xl/sharedStrings.xml><?xml version="1.0" encoding="utf-8"?>
<sst xmlns="http://schemas.openxmlformats.org/spreadsheetml/2006/main" count="1772" uniqueCount="40">
  <si>
    <t>Site / Location:</t>
  </si>
  <si>
    <t>Site 4, Stoneham Interchange</t>
  </si>
  <si>
    <t>Project No:</t>
  </si>
  <si>
    <t>Drawing No:</t>
  </si>
  <si>
    <t>16367-03</t>
  </si>
  <si>
    <t>Drawn By:</t>
  </si>
  <si>
    <t>BVR</t>
  </si>
  <si>
    <t>Survey Date:</t>
  </si>
  <si>
    <t>Thursday 13th February 2025</t>
  </si>
  <si>
    <t>Project Name:</t>
  </si>
  <si>
    <t>Southampton</t>
  </si>
  <si>
    <t>Survey Times:</t>
  </si>
  <si>
    <t>08:00 to 09:00 &amp; 17:00 to 18:00</t>
  </si>
  <si>
    <t>Drawing Title:</t>
  </si>
  <si>
    <t>Site Layout and Observed Movements</t>
  </si>
  <si>
    <t>16367 / SOUTHAMPTON</t>
  </si>
  <si>
    <t>SIGNAL TIMING OBSERVATIONS</t>
  </si>
  <si>
    <t>SITE:</t>
  </si>
  <si>
    <t>DATE:</t>
  </si>
  <si>
    <t>LOCATION:</t>
  </si>
  <si>
    <t>Stoneham Interchange</t>
  </si>
  <si>
    <t>DAY:</t>
  </si>
  <si>
    <t>Arm</t>
  </si>
  <si>
    <t>Lane</t>
  </si>
  <si>
    <t>Green Start</t>
  </si>
  <si>
    <t>Time at Green / Amber</t>
  </si>
  <si>
    <t>Time at Red</t>
  </si>
  <si>
    <t>End of Red</t>
  </si>
  <si>
    <t>Total Green Time</t>
  </si>
  <si>
    <t>Comments</t>
  </si>
  <si>
    <t>A</t>
  </si>
  <si>
    <t>2 &amp; 3</t>
  </si>
  <si>
    <t>B</t>
  </si>
  <si>
    <t>1, 2 &amp; 3</t>
  </si>
  <si>
    <t>C</t>
  </si>
  <si>
    <t>E</t>
  </si>
  <si>
    <t>I1</t>
  </si>
  <si>
    <t>I2</t>
  </si>
  <si>
    <t>I3</t>
  </si>
  <si>
    <t>I4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</si>
</sst>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F400]h:mm:ss\ AM/PM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u/>
      <sz val="10"/>
      <name val="Century Gothic"/>
      <family val="2"/>
    </font>
    <font>
      <sz val="10"/>
      <name val="Arial"/>
      <family val="2"/>
    </font>
    <font>
      <sz val="10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8" fillId="0" borderId="0"/>
  </cellStyleXfs>
  <cellXfs count="53">
    <xf numFmtId="0" fontId="0" fillId="0" borderId="0" xfId="0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0" xfId="1" applyFont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9" xfId="1" applyFont="1" applyBorder="1"/>
    <xf numFmtId="0" fontId="6" fillId="0" borderId="0" xfId="12" applyFont="1" applyAlignment="1">
      <alignment horizontal="centerContinuous"/>
    </xf>
    <xf numFmtId="0" fontId="2" fillId="0" borderId="0" xfId="2"/>
    <xf numFmtId="0" fontId="3" fillId="0" borderId="0" xfId="12" applyFont="1"/>
    <xf numFmtId="0" fontId="4" fillId="0" borderId="0" xfId="2" applyFont="1" applyAlignment="1">
      <alignment horizontal="right"/>
    </xf>
    <xf numFmtId="0" fontId="4" fillId="0" borderId="0" xfId="12" applyFont="1"/>
    <xf numFmtId="0" fontId="3" fillId="0" borderId="6" xfId="12" applyFont="1" applyBorder="1"/>
    <xf numFmtId="0" fontId="3" fillId="0" borderId="2" xfId="12" applyFont="1" applyBorder="1"/>
    <xf numFmtId="0" fontId="3" fillId="0" borderId="0" xfId="12" applyFont="1" applyAlignment="1">
      <alignment horizontal="right"/>
    </xf>
    <xf numFmtId="0" fontId="3" fillId="0" borderId="0" xfId="12" applyFont="1" applyAlignment="1">
      <alignment horizontal="left"/>
    </xf>
    <xf numFmtId="0" fontId="2" fillId="0" borderId="0" xfId="12" applyAlignment="1">
      <alignment horizontal="center"/>
    </xf>
    <xf numFmtId="0" fontId="2" fillId="0" borderId="0" xfId="12"/>
    <xf numFmtId="0" fontId="2" fillId="0" borderId="2" xfId="12" applyBorder="1" applyAlignment="1">
      <alignment horizontal="center"/>
    </xf>
    <xf numFmtId="0" fontId="2" fillId="0" borderId="2" xfId="12" applyBorder="1"/>
    <xf numFmtId="0" fontId="2" fillId="0" borderId="0" xfId="12" applyAlignment="1">
      <alignment horizontal="left"/>
    </xf>
    <xf numFmtId="14" fontId="3" fillId="0" borderId="0" xfId="12" applyNumberFormat="1" applyFont="1" applyProtection="1">
      <protection locked="0"/>
    </xf>
    <xf numFmtId="0" fontId="9" fillId="0" borderId="14" xfId="25" applyFont="1" applyBorder="1" applyAlignment="1">
      <alignment horizontal="center" wrapText="1"/>
    </xf>
    <xf numFmtId="164" fontId="10" fillId="0" borderId="11" xfId="25" applyNumberFormat="1" applyFont="1" applyBorder="1" applyAlignment="1">
      <alignment horizontal="center"/>
    </xf>
    <xf numFmtId="164" fontId="10" fillId="0" borderId="13" xfId="25" applyNumberFormat="1" applyFont="1" applyBorder="1" applyAlignment="1">
      <alignment horizontal="center"/>
    </xf>
    <xf numFmtId="164" fontId="10" fillId="0" borderId="12" xfId="25" applyNumberFormat="1" applyFont="1" applyBorder="1" applyAlignment="1">
      <alignment horizontal="center"/>
    </xf>
    <xf numFmtId="0" fontId="10" fillId="0" borderId="11" xfId="25" applyFont="1" applyBorder="1" applyAlignment="1">
      <alignment horizontal="center"/>
    </xf>
    <xf numFmtId="165" fontId="10" fillId="0" borderId="11" xfId="25" applyNumberFormat="1" applyFont="1" applyBorder="1" applyAlignment="1">
      <alignment horizontal="center"/>
    </xf>
    <xf numFmtId="0" fontId="10" fillId="0" borderId="13" xfId="25" applyFont="1" applyBorder="1" applyAlignment="1">
      <alignment horizontal="center"/>
    </xf>
    <xf numFmtId="165" fontId="10" fillId="0" borderId="13" xfId="25" applyNumberFormat="1" applyFont="1" applyBorder="1" applyAlignment="1">
      <alignment horizontal="center"/>
    </xf>
    <xf numFmtId="0" fontId="10" fillId="0" borderId="12" xfId="25" applyFont="1" applyBorder="1" applyAlignment="1">
      <alignment horizontal="center"/>
    </xf>
    <xf numFmtId="165" fontId="10" fillId="0" borderId="12" xfId="25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26">
    <cellStyle name="Normal" xfId="0" builtinId="0"/>
    <cellStyle name="Normal 2" xfId="2" xr:uid="{00000000-0005-0000-0000-000001000000}"/>
    <cellStyle name="Normal 2 2" xfId="3" xr:uid="{00000000-0005-0000-0000-000002000000}"/>
    <cellStyle name="Normal 2 3" xfId="4" xr:uid="{00000000-0005-0000-0000-000003000000}"/>
    <cellStyle name="Normal 2 3 2" xfId="5" xr:uid="{00000000-0005-0000-0000-000004000000}"/>
    <cellStyle name="Normal 2 4" xfId="6" xr:uid="{00000000-0005-0000-0000-000005000000}"/>
    <cellStyle name="Normal 2 4 2" xfId="7" xr:uid="{00000000-0005-0000-0000-000006000000}"/>
    <cellStyle name="Normal 2 4 2 2" xfId="8" xr:uid="{00000000-0005-0000-0000-000007000000}"/>
    <cellStyle name="Normal 2 4 2 2 2" xfId="9" xr:uid="{00000000-0005-0000-0000-000008000000}"/>
    <cellStyle name="Normal 2 4 3" xfId="10" xr:uid="{00000000-0005-0000-0000-000009000000}"/>
    <cellStyle name="Normal 2 4 4" xfId="11" xr:uid="{00000000-0005-0000-0000-00000A000000}"/>
    <cellStyle name="Normal 3" xfId="1" xr:uid="{00000000-0005-0000-0000-00000B000000}"/>
    <cellStyle name="Normal 3 2" xfId="12" xr:uid="{00000000-0005-0000-0000-00000C000000}"/>
    <cellStyle name="Normal 3 3" xfId="13" xr:uid="{00000000-0005-0000-0000-00000D000000}"/>
    <cellStyle name="Normal 3 4" xfId="14" xr:uid="{00000000-0005-0000-0000-00000E000000}"/>
    <cellStyle name="Normal 3 4 2" xfId="15" xr:uid="{00000000-0005-0000-0000-00000F000000}"/>
    <cellStyle name="Normal 3 5" xfId="16" xr:uid="{00000000-0005-0000-0000-000010000000}"/>
    <cellStyle name="Normal 3 5 2" xfId="17" xr:uid="{00000000-0005-0000-0000-000011000000}"/>
    <cellStyle name="Normal 3 6" xfId="18" xr:uid="{00000000-0005-0000-0000-000012000000}"/>
    <cellStyle name="Normal 4" xfId="19" xr:uid="{00000000-0005-0000-0000-000013000000}"/>
    <cellStyle name="Normal 5" xfId="20" xr:uid="{00000000-0005-0000-0000-000014000000}"/>
    <cellStyle name="Normal 6" xfId="21" xr:uid="{00000000-0005-0000-0000-000015000000}"/>
    <cellStyle name="Normal 7" xfId="22" xr:uid="{00000000-0005-0000-0000-000016000000}"/>
    <cellStyle name="Normal 7 2" xfId="23" xr:uid="{00000000-0005-0000-0000-000017000000}"/>
    <cellStyle name="Normal 8" xfId="24" xr:uid="{00000000-0005-0000-0000-000018000000}"/>
    <cellStyle name="Normal 9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438150</xdr:colOff>
      <xdr:row>34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267825" cy="5953125"/>
        </a:xfrm>
        <a:prstGeom prst="rect">
          <a:avLst/>
        </a:prstGeom>
        <a:noFill/>
        <a:ln w="1" cmpd="sng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57149</xdr:colOff>
      <xdr:row>35</xdr:row>
      <xdr:rowOff>68035</xdr:rowOff>
    </xdr:from>
    <xdr:to>
      <xdr:col>2</xdr:col>
      <xdr:colOff>381852</xdr:colOff>
      <xdr:row>40</xdr:row>
      <xdr:rowOff>39460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068785"/>
          <a:ext cx="1239103" cy="828675"/>
        </a:xfrm>
        <a:prstGeom prst="rect">
          <a:avLst/>
        </a:prstGeom>
      </xdr:spPr>
    </xdr:pic>
    <xdr:clientData/>
  </xdr:twoCellAnchor>
  <xdr:twoCellAnchor>
    <xdr:from>
      <xdr:col>18</xdr:col>
      <xdr:colOff>257735</xdr:colOff>
      <xdr:row>0</xdr:row>
      <xdr:rowOff>149678</xdr:rowOff>
    </xdr:from>
    <xdr:to>
      <xdr:col>19</xdr:col>
      <xdr:colOff>291353</xdr:colOff>
      <xdr:row>12</xdr:row>
      <xdr:rowOff>40020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8620685" y="149678"/>
          <a:ext cx="500343" cy="1947742"/>
          <a:chOff x="8650941" y="313765"/>
          <a:chExt cx="504265" cy="1916206"/>
        </a:xfrm>
      </xdr:grpSpPr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CxnSpPr/>
        </xdr:nvCxnSpPr>
        <xdr:spPr>
          <a:xfrm flipV="1">
            <a:off x="8903073" y="717176"/>
            <a:ext cx="0" cy="1512795"/>
          </a:xfrm>
          <a:prstGeom prst="line">
            <a:avLst/>
          </a:prstGeom>
          <a:ln w="38100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CxnSpPr/>
        </xdr:nvCxnSpPr>
        <xdr:spPr>
          <a:xfrm>
            <a:off x="8650941" y="1199029"/>
            <a:ext cx="504265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8763000" y="313765"/>
            <a:ext cx="280146" cy="3137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2000" b="1"/>
              <a:t>N</a:t>
            </a:r>
          </a:p>
        </xdr:txBody>
      </xdr:sp>
    </xdr:grpSp>
    <xdr:clientData/>
  </xdr:twoCellAnchor>
  <xdr:twoCellAnchor>
    <xdr:from>
      <xdr:col>13</xdr:col>
      <xdr:colOff>164486</xdr:colOff>
      <xdr:row>7</xdr:row>
      <xdr:rowOff>97012</xdr:rowOff>
    </xdr:from>
    <xdr:to>
      <xdr:col>14</xdr:col>
      <xdr:colOff>24492</xdr:colOff>
      <xdr:row>9</xdr:row>
      <xdr:rowOff>42584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93811" y="1297162"/>
          <a:ext cx="326731" cy="288472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9</xdr:col>
      <xdr:colOff>337458</xdr:colOff>
      <xdr:row>3</xdr:row>
      <xdr:rowOff>137592</xdr:rowOff>
    </xdr:from>
    <xdr:to>
      <xdr:col>10</xdr:col>
      <xdr:colOff>197304</xdr:colOff>
      <xdr:row>5</xdr:row>
      <xdr:rowOff>86525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4499883" y="651942"/>
          <a:ext cx="326571" cy="291833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5</xdr:col>
      <xdr:colOff>64354</xdr:colOff>
      <xdr:row>14</xdr:row>
      <xdr:rowOff>6244</xdr:rowOff>
    </xdr:from>
    <xdr:to>
      <xdr:col>5</xdr:col>
      <xdr:colOff>398929</xdr:colOff>
      <xdr:row>15</xdr:row>
      <xdr:rowOff>119903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2359879" y="2406544"/>
          <a:ext cx="334575" cy="285109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8</xdr:col>
      <xdr:colOff>78362</xdr:colOff>
      <xdr:row>27</xdr:row>
      <xdr:rowOff>63955</xdr:rowOff>
    </xdr:from>
    <xdr:to>
      <xdr:col>8</xdr:col>
      <xdr:colOff>412937</xdr:colOff>
      <xdr:row>29</xdr:row>
      <xdr:rowOff>9526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3774062" y="4693105"/>
          <a:ext cx="334575" cy="288471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D</a:t>
          </a:r>
        </a:p>
      </xdr:txBody>
    </xdr:sp>
    <xdr:clientData/>
  </xdr:twoCellAnchor>
  <xdr:twoCellAnchor>
    <xdr:from>
      <xdr:col>12</xdr:col>
      <xdr:colOff>407814</xdr:colOff>
      <xdr:row>22</xdr:row>
      <xdr:rowOff>6244</xdr:rowOff>
    </xdr:from>
    <xdr:to>
      <xdr:col>13</xdr:col>
      <xdr:colOff>271742</xdr:colOff>
      <xdr:row>23</xdr:row>
      <xdr:rowOff>119904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970414" y="3778144"/>
          <a:ext cx="330653" cy="28511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E</a:t>
          </a:r>
        </a:p>
      </xdr:txBody>
    </xdr:sp>
    <xdr:clientData/>
  </xdr:twoCellAnchor>
  <xdr:twoCellAnchor>
    <xdr:from>
      <xdr:col>12</xdr:col>
      <xdr:colOff>156885</xdr:colOff>
      <xdr:row>10</xdr:row>
      <xdr:rowOff>56031</xdr:rowOff>
    </xdr:from>
    <xdr:to>
      <xdr:col>12</xdr:col>
      <xdr:colOff>403412</xdr:colOff>
      <xdr:row>12</xdr:row>
      <xdr:rowOff>44826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rot="5400000">
          <a:off x="5676901" y="1813115"/>
          <a:ext cx="331695" cy="24652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96373</xdr:colOff>
      <xdr:row>10</xdr:row>
      <xdr:rowOff>6726</xdr:rowOff>
    </xdr:from>
    <xdr:to>
      <xdr:col>12</xdr:col>
      <xdr:colOff>342900</xdr:colOff>
      <xdr:row>11</xdr:row>
      <xdr:rowOff>163609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 rot="5400000">
          <a:off x="5618070" y="1762129"/>
          <a:ext cx="328333" cy="24652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47065</xdr:colOff>
      <xdr:row>9</xdr:row>
      <xdr:rowOff>125506</xdr:rowOff>
    </xdr:from>
    <xdr:to>
      <xdr:col>12</xdr:col>
      <xdr:colOff>293592</xdr:colOff>
      <xdr:row>11</xdr:row>
      <xdr:rowOff>114301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rot="5400000">
          <a:off x="5567081" y="1711140"/>
          <a:ext cx="331695" cy="24652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44825</xdr:colOff>
      <xdr:row>6</xdr:row>
      <xdr:rowOff>89649</xdr:rowOff>
    </xdr:from>
    <xdr:to>
      <xdr:col>10</xdr:col>
      <xdr:colOff>210673</xdr:colOff>
      <xdr:row>8</xdr:row>
      <xdr:rowOff>42585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 rot="16200000" flipH="1">
          <a:off x="4608981" y="1183343"/>
          <a:ext cx="295836" cy="16584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454960</xdr:colOff>
      <xdr:row>6</xdr:row>
      <xdr:rowOff>129991</xdr:rowOff>
    </xdr:from>
    <xdr:to>
      <xdr:col>10</xdr:col>
      <xdr:colOff>150161</xdr:colOff>
      <xdr:row>8</xdr:row>
      <xdr:rowOff>82927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 rot="16200000" flipH="1">
          <a:off x="4550430" y="1225646"/>
          <a:ext cx="295836" cy="16192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405652</xdr:colOff>
      <xdr:row>7</xdr:row>
      <xdr:rowOff>2242</xdr:rowOff>
    </xdr:from>
    <xdr:to>
      <xdr:col>10</xdr:col>
      <xdr:colOff>100853</xdr:colOff>
      <xdr:row>8</xdr:row>
      <xdr:rowOff>123267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 rot="16200000" flipH="1">
          <a:off x="4502802" y="1267667"/>
          <a:ext cx="292475" cy="16192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392209</xdr:colOff>
      <xdr:row>12</xdr:row>
      <xdr:rowOff>141198</xdr:rowOff>
    </xdr:from>
    <xdr:to>
      <xdr:col>8</xdr:col>
      <xdr:colOff>253253</xdr:colOff>
      <xdr:row>13</xdr:row>
      <xdr:rowOff>112062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flipV="1">
          <a:off x="3621184" y="2198598"/>
          <a:ext cx="327769" cy="1423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398932</xdr:colOff>
      <xdr:row>13</xdr:row>
      <xdr:rowOff>35862</xdr:rowOff>
    </xdr:from>
    <xdr:to>
      <xdr:col>8</xdr:col>
      <xdr:colOff>259976</xdr:colOff>
      <xdr:row>14</xdr:row>
      <xdr:rowOff>6726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 flipV="1">
          <a:off x="3627907" y="2264712"/>
          <a:ext cx="327769" cy="1423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428066</xdr:colOff>
      <xdr:row>13</xdr:row>
      <xdr:rowOff>87408</xdr:rowOff>
    </xdr:from>
    <xdr:to>
      <xdr:col>8</xdr:col>
      <xdr:colOff>289110</xdr:colOff>
      <xdr:row>14</xdr:row>
      <xdr:rowOff>58272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>
        <a:xfrm flipV="1">
          <a:off x="3657041" y="2316258"/>
          <a:ext cx="327769" cy="1423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354107</xdr:colOff>
      <xdr:row>23</xdr:row>
      <xdr:rowOff>29139</xdr:rowOff>
    </xdr:from>
    <xdr:to>
      <xdr:col>11</xdr:col>
      <xdr:colOff>369794</xdr:colOff>
      <xdr:row>23</xdr:row>
      <xdr:rowOff>112060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rot="10800000">
          <a:off x="4983257" y="3972489"/>
          <a:ext cx="482412" cy="829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405654</xdr:colOff>
      <xdr:row>22</xdr:row>
      <xdr:rowOff>136715</xdr:rowOff>
    </xdr:from>
    <xdr:to>
      <xdr:col>11</xdr:col>
      <xdr:colOff>421341</xdr:colOff>
      <xdr:row>23</xdr:row>
      <xdr:rowOff>51548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 rot="10800000">
          <a:off x="5034804" y="3908615"/>
          <a:ext cx="482412" cy="8628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423583</xdr:colOff>
      <xdr:row>22</xdr:row>
      <xdr:rowOff>64997</xdr:rowOff>
    </xdr:from>
    <xdr:to>
      <xdr:col>11</xdr:col>
      <xdr:colOff>439270</xdr:colOff>
      <xdr:row>22</xdr:row>
      <xdr:rowOff>147918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 rot="10800000">
          <a:off x="5052733" y="3836897"/>
          <a:ext cx="482412" cy="829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257736</xdr:colOff>
      <xdr:row>10</xdr:row>
      <xdr:rowOff>11209</xdr:rowOff>
    </xdr:from>
    <xdr:to>
      <xdr:col>12</xdr:col>
      <xdr:colOff>29139</xdr:colOff>
      <xdr:row>11</xdr:row>
      <xdr:rowOff>129992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 rot="16200000" flipH="1">
          <a:off x="5327558" y="1751762"/>
          <a:ext cx="290233" cy="23812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208431</xdr:colOff>
      <xdr:row>10</xdr:row>
      <xdr:rowOff>51550</xdr:rowOff>
    </xdr:from>
    <xdr:to>
      <xdr:col>11</xdr:col>
      <xdr:colOff>450481</xdr:colOff>
      <xdr:row>12</xdr:row>
      <xdr:rowOff>2245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rot="16200000" flipH="1">
          <a:off x="5278533" y="1791823"/>
          <a:ext cx="293595" cy="242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170329</xdr:colOff>
      <xdr:row>10</xdr:row>
      <xdr:rowOff>91890</xdr:rowOff>
    </xdr:from>
    <xdr:to>
      <xdr:col>11</xdr:col>
      <xdr:colOff>412379</xdr:colOff>
      <xdr:row>12</xdr:row>
      <xdr:rowOff>42585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 rot="16200000" flipH="1">
          <a:off x="5240431" y="1832163"/>
          <a:ext cx="293595" cy="242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246530</xdr:colOff>
      <xdr:row>9</xdr:row>
      <xdr:rowOff>8968</xdr:rowOff>
    </xdr:from>
    <xdr:to>
      <xdr:col>10</xdr:col>
      <xdr:colOff>109823</xdr:colOff>
      <xdr:row>10</xdr:row>
      <xdr:rowOff>11206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 flipV="1">
          <a:off x="4408955" y="1552018"/>
          <a:ext cx="330018" cy="1736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275664</xdr:colOff>
      <xdr:row>9</xdr:row>
      <xdr:rowOff>71720</xdr:rowOff>
    </xdr:from>
    <xdr:to>
      <xdr:col>10</xdr:col>
      <xdr:colOff>138957</xdr:colOff>
      <xdr:row>10</xdr:row>
      <xdr:rowOff>73958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 flipV="1">
          <a:off x="4438089" y="1614770"/>
          <a:ext cx="330018" cy="1736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316004</xdr:colOff>
      <xdr:row>9</xdr:row>
      <xdr:rowOff>123266</xdr:rowOff>
    </xdr:from>
    <xdr:to>
      <xdr:col>10</xdr:col>
      <xdr:colOff>179297</xdr:colOff>
      <xdr:row>10</xdr:row>
      <xdr:rowOff>125504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flipV="1">
          <a:off x="4478429" y="1666316"/>
          <a:ext cx="330018" cy="1736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235322</xdr:colOff>
      <xdr:row>13</xdr:row>
      <xdr:rowOff>134472</xdr:rowOff>
    </xdr:from>
    <xdr:to>
      <xdr:col>8</xdr:col>
      <xdr:colOff>336175</xdr:colOff>
      <xdr:row>16</xdr:row>
      <xdr:rowOff>11207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 rot="5400000" flipH="1" flipV="1">
          <a:off x="3785906" y="2508438"/>
          <a:ext cx="391085" cy="10085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298076</xdr:colOff>
      <xdr:row>13</xdr:row>
      <xdr:rowOff>141195</xdr:rowOff>
    </xdr:from>
    <xdr:to>
      <xdr:col>8</xdr:col>
      <xdr:colOff>398929</xdr:colOff>
      <xdr:row>16</xdr:row>
      <xdr:rowOff>17930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CxnSpPr/>
      </xdr:nvCxnSpPr>
      <xdr:spPr>
        <a:xfrm rot="5400000" flipH="1" flipV="1">
          <a:off x="3848660" y="2515161"/>
          <a:ext cx="391085" cy="10085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372034</xdr:colOff>
      <xdr:row>13</xdr:row>
      <xdr:rowOff>159123</xdr:rowOff>
    </xdr:from>
    <xdr:to>
      <xdr:col>9</xdr:col>
      <xdr:colOff>2240</xdr:colOff>
      <xdr:row>16</xdr:row>
      <xdr:rowOff>35858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 rot="5400000" flipH="1" flipV="1">
          <a:off x="3920657" y="2535050"/>
          <a:ext cx="391085" cy="9693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423582</xdr:colOff>
      <xdr:row>19</xdr:row>
      <xdr:rowOff>56031</xdr:rowOff>
    </xdr:from>
    <xdr:to>
      <xdr:col>11</xdr:col>
      <xdr:colOff>145680</xdr:colOff>
      <xdr:row>21</xdr:row>
      <xdr:rowOff>132230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>
        <a:xfrm rot="5400000">
          <a:off x="4937594" y="3428719"/>
          <a:ext cx="419099" cy="18882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385482</xdr:colOff>
      <xdr:row>19</xdr:row>
      <xdr:rowOff>17932</xdr:rowOff>
    </xdr:from>
    <xdr:to>
      <xdr:col>11</xdr:col>
      <xdr:colOff>107580</xdr:colOff>
      <xdr:row>21</xdr:row>
      <xdr:rowOff>94131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>
        <a:xfrm rot="5400000">
          <a:off x="4899494" y="3390620"/>
          <a:ext cx="419099" cy="18882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324968</xdr:colOff>
      <xdr:row>18</xdr:row>
      <xdr:rowOff>159124</xdr:rowOff>
    </xdr:from>
    <xdr:to>
      <xdr:col>11</xdr:col>
      <xdr:colOff>47066</xdr:colOff>
      <xdr:row>21</xdr:row>
      <xdr:rowOff>67235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/>
      </xdr:nvCxnSpPr>
      <xdr:spPr>
        <a:xfrm rot="5400000">
          <a:off x="4837299" y="3362043"/>
          <a:ext cx="422461" cy="18882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11</xdr:row>
      <xdr:rowOff>67235</xdr:rowOff>
    </xdr:from>
    <xdr:to>
      <xdr:col>11</xdr:col>
      <xdr:colOff>290313</xdr:colOff>
      <xdr:row>13</xdr:row>
      <xdr:rowOff>12806</xdr:rowOff>
    </xdr:to>
    <xdr:sp macro="" textlink="">
      <xdr:nvSpPr>
        <xdr:cNvPr id="37" name="Rounded Rectangle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5010150" y="1953185"/>
          <a:ext cx="376038" cy="288471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I1</a:t>
          </a:r>
        </a:p>
      </xdr:txBody>
    </xdr:sp>
    <xdr:clientData/>
  </xdr:twoCellAnchor>
  <xdr:twoCellAnchor>
    <xdr:from>
      <xdr:col>9</xdr:col>
      <xdr:colOff>331694</xdr:colOff>
      <xdr:row>10</xdr:row>
      <xdr:rowOff>163607</xdr:rowOff>
    </xdr:from>
    <xdr:to>
      <xdr:col>10</xdr:col>
      <xdr:colOff>241007</xdr:colOff>
      <xdr:row>12</xdr:row>
      <xdr:rowOff>109177</xdr:rowOff>
    </xdr:to>
    <xdr:sp macro="" textlink="">
      <xdr:nvSpPr>
        <xdr:cNvPr id="38" name="Rounded Rectangle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4494119" y="1878107"/>
          <a:ext cx="376038" cy="28847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I2</a:t>
          </a:r>
        </a:p>
      </xdr:txBody>
    </xdr:sp>
    <xdr:clientData/>
  </xdr:twoCellAnchor>
  <xdr:twoCellAnchor>
    <xdr:from>
      <xdr:col>8</xdr:col>
      <xdr:colOff>461682</xdr:colOff>
      <xdr:row>14</xdr:row>
      <xdr:rowOff>136713</xdr:rowOff>
    </xdr:from>
    <xdr:to>
      <xdr:col>9</xdr:col>
      <xdr:colOff>370995</xdr:colOff>
      <xdr:row>16</xdr:row>
      <xdr:rowOff>82283</xdr:rowOff>
    </xdr:to>
    <xdr:sp macro="" textlink="">
      <xdr:nvSpPr>
        <xdr:cNvPr id="39" name="Rounded Rectangl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4157382" y="2537013"/>
          <a:ext cx="376038" cy="28847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I3</a:t>
          </a:r>
        </a:p>
      </xdr:txBody>
    </xdr:sp>
    <xdr:clientData/>
  </xdr:twoCellAnchor>
  <xdr:twoCellAnchor>
    <xdr:from>
      <xdr:col>9</xdr:col>
      <xdr:colOff>457199</xdr:colOff>
      <xdr:row>18</xdr:row>
      <xdr:rowOff>109819</xdr:rowOff>
    </xdr:from>
    <xdr:to>
      <xdr:col>10</xdr:col>
      <xdr:colOff>366512</xdr:colOff>
      <xdr:row>20</xdr:row>
      <xdr:rowOff>55389</xdr:rowOff>
    </xdr:to>
    <xdr:sp macro="" textlink="">
      <xdr:nvSpPr>
        <xdr:cNvPr id="40" name="Rounded Rectangl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4619624" y="3195919"/>
          <a:ext cx="376038" cy="28847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I4</a:t>
          </a:r>
        </a:p>
      </xdr:txBody>
    </xdr:sp>
    <xdr:clientData/>
  </xdr:twoCellAnchor>
  <xdr:twoCellAnchor>
    <xdr:from>
      <xdr:col>10</xdr:col>
      <xdr:colOff>179294</xdr:colOff>
      <xdr:row>7</xdr:row>
      <xdr:rowOff>145676</xdr:rowOff>
    </xdr:from>
    <xdr:to>
      <xdr:col>10</xdr:col>
      <xdr:colOff>367090</xdr:colOff>
      <xdr:row>8</xdr:row>
      <xdr:rowOff>143595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4808444" y="134582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9</xdr:col>
      <xdr:colOff>376513</xdr:colOff>
      <xdr:row>8</xdr:row>
      <xdr:rowOff>73958</xdr:rowOff>
    </xdr:from>
    <xdr:to>
      <xdr:col>10</xdr:col>
      <xdr:colOff>93662</xdr:colOff>
      <xdr:row>9</xdr:row>
      <xdr:rowOff>71877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4538938" y="1445558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170316</xdr:colOff>
      <xdr:row>12</xdr:row>
      <xdr:rowOff>2245</xdr:rowOff>
    </xdr:from>
    <xdr:to>
      <xdr:col>8</xdr:col>
      <xdr:colOff>358112</xdr:colOff>
      <xdr:row>13</xdr:row>
      <xdr:rowOff>164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3866016" y="2059645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244274</xdr:colOff>
      <xdr:row>12</xdr:row>
      <xdr:rowOff>165851</xdr:rowOff>
    </xdr:from>
    <xdr:to>
      <xdr:col>8</xdr:col>
      <xdr:colOff>432070</xdr:colOff>
      <xdr:row>13</xdr:row>
      <xdr:rowOff>163770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939974" y="2223251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10</xdr:col>
      <xdr:colOff>246522</xdr:colOff>
      <xdr:row>22</xdr:row>
      <xdr:rowOff>156901</xdr:rowOff>
    </xdr:from>
    <xdr:to>
      <xdr:col>10</xdr:col>
      <xdr:colOff>434318</xdr:colOff>
      <xdr:row>23</xdr:row>
      <xdr:rowOff>154820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4875672" y="3928801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10</xdr:col>
      <xdr:colOff>342892</xdr:colOff>
      <xdr:row>21</xdr:row>
      <xdr:rowOff>107591</xdr:rowOff>
    </xdr:from>
    <xdr:to>
      <xdr:col>11</xdr:col>
      <xdr:colOff>60041</xdr:colOff>
      <xdr:row>22</xdr:row>
      <xdr:rowOff>105510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4972042" y="3708041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12</xdr:col>
      <xdr:colOff>69474</xdr:colOff>
      <xdr:row>12</xdr:row>
      <xdr:rowOff>2237</xdr:rowOff>
    </xdr:from>
    <xdr:to>
      <xdr:col>12</xdr:col>
      <xdr:colOff>257270</xdr:colOff>
      <xdr:row>13</xdr:row>
      <xdr:rowOff>156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5632074" y="2059637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11</xdr:col>
      <xdr:colOff>412371</xdr:colOff>
      <xdr:row>11</xdr:row>
      <xdr:rowOff>53781</xdr:rowOff>
    </xdr:from>
    <xdr:to>
      <xdr:col>12</xdr:col>
      <xdr:colOff>129520</xdr:colOff>
      <xdr:row>12</xdr:row>
      <xdr:rowOff>51700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5508246" y="1939731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12</xdr:col>
      <xdr:colOff>4476</xdr:colOff>
      <xdr:row>11</xdr:row>
      <xdr:rowOff>105327</xdr:rowOff>
    </xdr:from>
    <xdr:to>
      <xdr:col>12</xdr:col>
      <xdr:colOff>192272</xdr:colOff>
      <xdr:row>12</xdr:row>
      <xdr:rowOff>103246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5567076" y="1991277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11</xdr:col>
      <xdr:colOff>380991</xdr:colOff>
      <xdr:row>11</xdr:row>
      <xdr:rowOff>123255</xdr:rowOff>
    </xdr:from>
    <xdr:to>
      <xdr:col>12</xdr:col>
      <xdr:colOff>98140</xdr:colOff>
      <xdr:row>12</xdr:row>
      <xdr:rowOff>121174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476866" y="2009205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96361</xdr:colOff>
      <xdr:row>8</xdr:row>
      <xdr:rowOff>40332</xdr:rowOff>
    </xdr:from>
    <xdr:to>
      <xdr:col>10</xdr:col>
      <xdr:colOff>284157</xdr:colOff>
      <xdr:row>9</xdr:row>
      <xdr:rowOff>38251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4725511" y="1411932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80671</xdr:colOff>
      <xdr:row>8</xdr:row>
      <xdr:rowOff>125496</xdr:rowOff>
    </xdr:from>
    <xdr:to>
      <xdr:col>10</xdr:col>
      <xdr:colOff>268467</xdr:colOff>
      <xdr:row>9</xdr:row>
      <xdr:rowOff>123415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4709821" y="149709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210659</xdr:colOff>
      <xdr:row>12</xdr:row>
      <xdr:rowOff>98602</xdr:rowOff>
    </xdr:from>
    <xdr:to>
      <xdr:col>8</xdr:col>
      <xdr:colOff>398455</xdr:colOff>
      <xdr:row>13</xdr:row>
      <xdr:rowOff>96521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/>
      </xdr:nvSpPr>
      <xdr:spPr>
        <a:xfrm>
          <a:off x="3906359" y="2156002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318235</xdr:colOff>
      <xdr:row>13</xdr:row>
      <xdr:rowOff>15678</xdr:rowOff>
    </xdr:from>
    <xdr:to>
      <xdr:col>9</xdr:col>
      <xdr:colOff>35384</xdr:colOff>
      <xdr:row>14</xdr:row>
      <xdr:rowOff>13597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4013935" y="2244528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275660</xdr:colOff>
      <xdr:row>22</xdr:row>
      <xdr:rowOff>51536</xdr:rowOff>
    </xdr:from>
    <xdr:to>
      <xdr:col>10</xdr:col>
      <xdr:colOff>463456</xdr:colOff>
      <xdr:row>23</xdr:row>
      <xdr:rowOff>49455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4904810" y="382343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282382</xdr:colOff>
      <xdr:row>21</xdr:row>
      <xdr:rowOff>58256</xdr:rowOff>
    </xdr:from>
    <xdr:to>
      <xdr:col>10</xdr:col>
      <xdr:colOff>470178</xdr:colOff>
      <xdr:row>22</xdr:row>
      <xdr:rowOff>56175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4911532" y="365870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11</xdr:col>
      <xdr:colOff>389959</xdr:colOff>
      <xdr:row>10</xdr:row>
      <xdr:rowOff>109800</xdr:rowOff>
    </xdr:from>
    <xdr:to>
      <xdr:col>12</xdr:col>
      <xdr:colOff>107108</xdr:colOff>
      <xdr:row>11</xdr:row>
      <xdr:rowOff>107718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5485834" y="1824300"/>
          <a:ext cx="183874" cy="16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11</xdr:col>
      <xdr:colOff>295829</xdr:colOff>
      <xdr:row>12</xdr:row>
      <xdr:rowOff>26876</xdr:rowOff>
    </xdr:from>
    <xdr:to>
      <xdr:col>12</xdr:col>
      <xdr:colOff>12978</xdr:colOff>
      <xdr:row>13</xdr:row>
      <xdr:rowOff>24795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5391704" y="2084276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9</xdr:col>
      <xdr:colOff>470640</xdr:colOff>
      <xdr:row>8</xdr:row>
      <xdr:rowOff>56011</xdr:rowOff>
    </xdr:from>
    <xdr:to>
      <xdr:col>10</xdr:col>
      <xdr:colOff>187789</xdr:colOff>
      <xdr:row>9</xdr:row>
      <xdr:rowOff>53930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4633065" y="1427611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118775</xdr:colOff>
      <xdr:row>9</xdr:row>
      <xdr:rowOff>40323</xdr:rowOff>
    </xdr:from>
    <xdr:to>
      <xdr:col>10</xdr:col>
      <xdr:colOff>306571</xdr:colOff>
      <xdr:row>10</xdr:row>
      <xdr:rowOff>38242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/>
      </xdr:nvSpPr>
      <xdr:spPr>
        <a:xfrm>
          <a:off x="4747925" y="1583373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8</xdr:col>
      <xdr:colOff>170321</xdr:colOff>
      <xdr:row>13</xdr:row>
      <xdr:rowOff>80664</xdr:rowOff>
    </xdr:from>
    <xdr:to>
      <xdr:col>8</xdr:col>
      <xdr:colOff>358117</xdr:colOff>
      <xdr:row>14</xdr:row>
      <xdr:rowOff>78583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3866021" y="2309514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8</xdr:col>
      <xdr:colOff>401163</xdr:colOff>
      <xdr:row>13</xdr:row>
      <xdr:rowOff>31356</xdr:rowOff>
    </xdr:from>
    <xdr:to>
      <xdr:col>9</xdr:col>
      <xdr:colOff>118312</xdr:colOff>
      <xdr:row>14</xdr:row>
      <xdr:rowOff>29275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4096863" y="2260206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194975</xdr:colOff>
      <xdr:row>21</xdr:row>
      <xdr:rowOff>26874</xdr:rowOff>
    </xdr:from>
    <xdr:to>
      <xdr:col>10</xdr:col>
      <xdr:colOff>382771</xdr:colOff>
      <xdr:row>22</xdr:row>
      <xdr:rowOff>24793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4824125" y="3627324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302551</xdr:colOff>
      <xdr:row>21</xdr:row>
      <xdr:rowOff>156862</xdr:rowOff>
    </xdr:from>
    <xdr:to>
      <xdr:col>11</xdr:col>
      <xdr:colOff>19700</xdr:colOff>
      <xdr:row>22</xdr:row>
      <xdr:rowOff>154781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/>
      </xdr:nvSpPr>
      <xdr:spPr>
        <a:xfrm>
          <a:off x="4931701" y="3757312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76200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6667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76200</xdr:colOff>
      <xdr:row>1</xdr:row>
      <xdr:rowOff>0</xdr:rowOff>
    </xdr:from>
    <xdr:to>
      <xdr:col>9</xdr:col>
      <xdr:colOff>152400</xdr:colOff>
      <xdr:row>3</xdr:row>
      <xdr:rowOff>118696</xdr:rowOff>
    </xdr:to>
    <xdr:pic>
      <xdr:nvPicPr>
        <xdr:cNvPr id="3" name="Picture 15" descr="NDC_logo_small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71450"/>
          <a:ext cx="7429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76200</xdr:colOff>
      <xdr:row>1</xdr:row>
      <xdr:rowOff>0</xdr:rowOff>
    </xdr:from>
    <xdr:to>
      <xdr:col>17</xdr:col>
      <xdr:colOff>219075</xdr:colOff>
      <xdr:row>3</xdr:row>
      <xdr:rowOff>118696</xdr:rowOff>
    </xdr:to>
    <xdr:pic>
      <xdr:nvPicPr>
        <xdr:cNvPr id="4" name="Picture 15" descr="NDC_logo_small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71450"/>
          <a:ext cx="809625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76200</xdr:colOff>
      <xdr:row>1</xdr:row>
      <xdr:rowOff>0</xdr:rowOff>
    </xdr:from>
    <xdr:to>
      <xdr:col>25</xdr:col>
      <xdr:colOff>266700</xdr:colOff>
      <xdr:row>3</xdr:row>
      <xdr:rowOff>118696</xdr:rowOff>
    </xdr:to>
    <xdr:pic>
      <xdr:nvPicPr>
        <xdr:cNvPr id="5" name="Picture 15" descr="NDC_logo_small.jp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0" y="171450"/>
          <a:ext cx="8572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76200</xdr:colOff>
      <xdr:row>1</xdr:row>
      <xdr:rowOff>0</xdr:rowOff>
    </xdr:from>
    <xdr:to>
      <xdr:col>33</xdr:col>
      <xdr:colOff>228600</xdr:colOff>
      <xdr:row>3</xdr:row>
      <xdr:rowOff>118696</xdr:rowOff>
    </xdr:to>
    <xdr:pic>
      <xdr:nvPicPr>
        <xdr:cNvPr id="6" name="Picture 15" descr="NDC_logo_small.jp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83600" y="171450"/>
          <a:ext cx="8191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76200</xdr:colOff>
      <xdr:row>1</xdr:row>
      <xdr:rowOff>0</xdr:rowOff>
    </xdr:from>
    <xdr:to>
      <xdr:col>41</xdr:col>
      <xdr:colOff>171450</xdr:colOff>
      <xdr:row>3</xdr:row>
      <xdr:rowOff>118696</xdr:rowOff>
    </xdr:to>
    <xdr:pic>
      <xdr:nvPicPr>
        <xdr:cNvPr id="7" name="Picture 15" descr="NDC_logo_small.jp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171450"/>
          <a:ext cx="76200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48</xdr:col>
      <xdr:colOff>76200</xdr:colOff>
      <xdr:row>1</xdr:row>
      <xdr:rowOff>0</xdr:rowOff>
    </xdr:from>
    <xdr:to>
      <xdr:col>49</xdr:col>
      <xdr:colOff>114300</xdr:colOff>
      <xdr:row>3</xdr:row>
      <xdr:rowOff>118696</xdr:rowOff>
    </xdr:to>
    <xdr:pic>
      <xdr:nvPicPr>
        <xdr:cNvPr id="8" name="Picture 15" descr="NDC_logo_small.jp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7300" y="171450"/>
          <a:ext cx="7048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56</xdr:col>
      <xdr:colOff>76200</xdr:colOff>
      <xdr:row>1</xdr:row>
      <xdr:rowOff>0</xdr:rowOff>
    </xdr:from>
    <xdr:to>
      <xdr:col>57</xdr:col>
      <xdr:colOff>190500</xdr:colOff>
      <xdr:row>3</xdr:row>
      <xdr:rowOff>118696</xdr:rowOff>
    </xdr:to>
    <xdr:pic>
      <xdr:nvPicPr>
        <xdr:cNvPr id="9" name="Picture 15" descr="NDC_logo_small.jp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14150" y="171450"/>
          <a:ext cx="7810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DMIN%20OTHER\Staff\Project%20Staff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pickndrop"/>
      <sheetName val="2138"/>
      <sheetName val="2407 - Greenford"/>
      <sheetName val="Hackney Beats"/>
      <sheetName val="2138-Car Jouneys"/>
      <sheetName val="Hemel Hampstead"/>
      <sheetName val="2448 Clapham Road"/>
      <sheetName val="Wapping"/>
      <sheetName val="2492 Watford"/>
      <sheetName val="Bournemouth"/>
      <sheetName val="2387 Hemel Hampstead xtra"/>
      <sheetName val="Mayfair"/>
      <sheetName val="Tolworth"/>
      <sheetName val="2347-SUSTRANS"/>
      <sheetName val="2453 Leavesden BREAKS"/>
      <sheetName val="East Grinstead"/>
      <sheetName val="Northampton."/>
      <sheetName val="Wembley"/>
      <sheetName val="Brighton"/>
      <sheetName val="Envelopes"/>
      <sheetName val="Hammersmith"/>
      <sheetName val="Walthamstow"/>
      <sheetName val="Edmonton"/>
      <sheetName val="Edmonton Door Knocking"/>
      <sheetName val="Hemel Hampstead "/>
      <sheetName val="Chingford"/>
      <sheetName val="TFL Parking Beats"/>
      <sheetName val="Putney"/>
      <sheetName val="Costco Reading"/>
      <sheetName val="UCLH PARKING"/>
      <sheetName val="Redbridge"/>
      <sheetName val="Southbank"/>
      <sheetName val="queensway Parking"/>
      <sheetName val="Stratford"/>
      <sheetName val="Southend PB"/>
      <sheetName val="Train"/>
      <sheetName val="Abingdon CJT"/>
      <sheetName val="2570 Strawberry Hill "/>
      <sheetName val="2539 TFL 2"/>
      <sheetName val="2602 Drayton Road"/>
      <sheetName val="2616 Enfield"/>
      <sheetName val="2623 Barbican"/>
      <sheetName val="2629 ROBERT ST"/>
      <sheetName val="2636 Basildon"/>
      <sheetName val="2639 Sunninghill"/>
      <sheetName val="2658 Hayes"/>
      <sheetName val="Feering"/>
      <sheetName val="2638 Bexley"/>
      <sheetName val="Vicky staff"/>
      <sheetName val="Sheet1"/>
      <sheetName val="Farringdon"/>
      <sheetName val="2682 St Albans"/>
      <sheetName val="Brighton CJT"/>
      <sheetName val="2679 Windsor"/>
      <sheetName val="2678 Hackney"/>
      <sheetName val="2696 Cambridge Circus"/>
      <sheetName val="2710 Marks Tey "/>
      <sheetName val="2731 Inverness Mews"/>
      <sheetName val="2738 Clapham"/>
      <sheetName val="2616 Edmonton"/>
      <sheetName val="2772 Dalston"/>
      <sheetName val="2732 Littlehampton"/>
      <sheetName val="2775 Heart of Heartbridge"/>
      <sheetName val="2784 KING GEORGE"/>
      <sheetName val="2746 Admiralty Arch"/>
      <sheetName val="2781 Dover"/>
      <sheetName val="2806 Tonbridge"/>
      <sheetName val="2777 Bourne Hill"/>
      <sheetName val="2808 Tooting"/>
      <sheetName val="2704 Suffolk"/>
      <sheetName val="IOW"/>
      <sheetName val="Surrey Quays"/>
      <sheetName val="Thurrock"/>
      <sheetName val="Envelopes IoW"/>
      <sheetName val="2835 Dartford"/>
      <sheetName val="2867 Reading"/>
      <sheetName val="2837 Baker Street"/>
      <sheetName val="2605 City of London"/>
      <sheetName val="Brick Lane"/>
      <sheetName val="2939 Dartford CJT"/>
      <sheetName val="2972 Leyton"/>
      <sheetName val="2900 WCSS"/>
      <sheetName val="2920 Berkhamsted"/>
      <sheetName val="2959 Essex Suffolk 2"/>
      <sheetName val="2974 Sidcup PB"/>
      <sheetName val="2946 Bengeo"/>
      <sheetName val="2982 Plaistow"/>
      <sheetName val="2956 ABBEY WOOD"/>
      <sheetName val="3017 Meridian Sq"/>
      <sheetName val="Chalfont"/>
      <sheetName val="Southgate"/>
      <sheetName val="Hackney Beats 2"/>
      <sheetName val="2906 Edmonton"/>
      <sheetName val="3022 Twyford"/>
      <sheetName val="2978 Southbank"/>
      <sheetName val="RSI Hampshire"/>
      <sheetName val="Envelopes Hampshire"/>
      <sheetName val="3021 Kings Rd"/>
      <sheetName val="2873 Knee Hill"/>
      <sheetName val="3066 Brick Lane 2"/>
      <sheetName val="3024 Eastbourne"/>
      <sheetName val="3031 Lisson Grove"/>
      <sheetName val="3050 Hamm &amp; Fulham"/>
      <sheetName val="Brighton CJT2"/>
      <sheetName val="2914 wOKINGHAM"/>
      <sheetName val="Thurrock 2"/>
      <sheetName val="Harlow"/>
      <sheetName val="Wokingham"/>
      <sheetName val="3077 Ealing PB"/>
      <sheetName val="3043 Clapton"/>
      <sheetName val="Brighton redo"/>
      <sheetName val="Strawberry Hill 3"/>
      <sheetName val="3030 Abbey Wood Station"/>
      <sheetName val="Fritzovia"/>
      <sheetName val="Brent Cross"/>
      <sheetName val="Brentford"/>
      <sheetName val="Southend"/>
      <sheetName val="Camden"/>
      <sheetName val="Southend redo"/>
      <sheetName val="2978 Southbank SEP2013"/>
      <sheetName val="TTT Sat Redo"/>
      <sheetName val="3218 Blomfield Rd"/>
      <sheetName val="3211 Grays town Centre"/>
      <sheetName val="3171 Hillingdon CJT"/>
      <sheetName val="Victoria"/>
      <sheetName val="2570 Strwberry Hill 4"/>
      <sheetName val="Colindale"/>
      <sheetName val="Wembley NFL"/>
      <sheetName val="3284 Mitcham"/>
      <sheetName val="3305 Egham"/>
      <sheetName val="A3 Hindhead"/>
      <sheetName val="BRISTOL"/>
      <sheetName val="3181 Romford"/>
      <sheetName val="Brixton"/>
      <sheetName val="3337 Bedford"/>
      <sheetName val="3355 Shoreditch"/>
      <sheetName val="Mitcham"/>
      <sheetName val="Mitcham Redo"/>
      <sheetName val="3210 CJT repeat"/>
      <sheetName val="Hertfordshire"/>
      <sheetName val="3354 Northwood"/>
      <sheetName val="Hampton Court"/>
      <sheetName val="Wembley NFL (2)"/>
      <sheetName val="Battersea"/>
      <sheetName val="East Ham Sth Leaflets – 3377"/>
      <sheetName val="3370 Leavesden"/>
      <sheetName val="3413 Croydon"/>
      <sheetName val="3257 Lewes Road 2"/>
      <sheetName val="Poole CTC and ANPR – 3330"/>
      <sheetName val="Mersham"/>
      <sheetName val="3301 Sompting"/>
      <sheetName val="3388 Farringdon Q's"/>
      <sheetName val="3436 Battersea"/>
      <sheetName val="3181 Wanstead"/>
      <sheetName val="3458 Dunstable"/>
      <sheetName val="3466 Croydon 2"/>
      <sheetName val="3476 Catford"/>
      <sheetName val="3181 KWR Mitcham"/>
      <sheetName val="3181 KWR Aldgate"/>
      <sheetName val="3508 Hook"/>
      <sheetName val="3494 North Finchley"/>
      <sheetName val="2471 TTT "/>
      <sheetName val="3531 East Grin."/>
      <sheetName val="3543 Rotunda"/>
      <sheetName val="3548 Vauxhall"/>
      <sheetName val="3509 Southbank Dec 2013"/>
      <sheetName val="3608 Borehamwood"/>
      <sheetName val="Lyminster CJT REpeat"/>
      <sheetName val="3631 Battersea "/>
      <sheetName val="3638 Lewisham and Islington"/>
      <sheetName val="3622 Maunsell Street"/>
      <sheetName val="3633 Bracknell"/>
      <sheetName val="3646 Caslte Lane Bournemouth"/>
      <sheetName val="3664 Harlow"/>
      <sheetName val="3675 Camden"/>
      <sheetName val="3666 Ealing CJT"/>
      <sheetName val="3663 Covent Garden"/>
      <sheetName val="3715 Huntley St"/>
      <sheetName val="3711 Agar Estate"/>
      <sheetName val="3739 Waterloo"/>
      <sheetName val="3729 Dover Court"/>
      <sheetName val="3703 West Draytonz"/>
      <sheetName val="3667 Docklands"/>
      <sheetName val="3730 Old Shoreham Road"/>
      <sheetName val="3756 Greenwood Place"/>
      <sheetName val="3573 Kingston"/>
      <sheetName val="3493 Clapton"/>
      <sheetName val="Padington 3772"/>
      <sheetName val="3751 Hyde Park 2"/>
      <sheetName val="3796 Chiltern Street"/>
      <sheetName val="3791 Stroud Green Road"/>
      <sheetName val="3777 Watford"/>
      <sheetName val="3817 Ringwood"/>
      <sheetName val="3816 Waterloo"/>
      <sheetName val="3495 Regents Street and New Bon"/>
      <sheetName val="3802 Long Lane Corridor"/>
      <sheetName val="no .Romford"/>
      <sheetName val="3821 Tower Hill"/>
      <sheetName val="Template"/>
      <sheetName val="3813 Regents Street and New Bon"/>
      <sheetName val="3737 Chingford"/>
      <sheetName val="3829 CJT Woking"/>
      <sheetName val="3845 DFT"/>
      <sheetName val="3815 Arborfield"/>
      <sheetName val="3825 Sevenoaks"/>
      <sheetName val="3834 Paddington"/>
      <sheetName val="3803 Sutton"/>
      <sheetName val="3824 Knightsbridge"/>
      <sheetName val="3830 Hertford"/>
      <sheetName val="Hackney Road"/>
      <sheetName val="3865 The Mall"/>
      <sheetName val="3858 Seven Sisters"/>
      <sheetName val="3851 Romford car parks"/>
      <sheetName val="3866 Braintree"/>
      <sheetName val="3857 Guilford"/>
      <sheetName val="3867 Wandsworth"/>
      <sheetName val="3869 Bracknell"/>
      <sheetName val="3873 Portsmouth"/>
      <sheetName val="3890 Shoreditch"/>
      <sheetName val="Coral Barking"/>
      <sheetName val="3845 DFT Training"/>
      <sheetName val="3899 Brockley Corridor"/>
      <sheetName val="3895 Zone P and the Ladders"/>
      <sheetName val="3863 Earls Court"/>
      <sheetName val="3910 Seven Dials"/>
      <sheetName val="Clerkenwell"/>
      <sheetName val="3898 Wembley"/>
      <sheetName val="Grant"/>
      <sheetName val="3972 A602 Hertford"/>
      <sheetName val="3962 Stoke Newington"/>
      <sheetName val="3949 Sutton"/>
      <sheetName val="3979 Notting Hill Gate"/>
      <sheetName val="3891 Millharbour"/>
      <sheetName val="3980 Hook, Hants"/>
      <sheetName val="3845 DFT Extras 25May"/>
      <sheetName val="3997 Horndean"/>
      <sheetName val="3998 Dalston"/>
      <sheetName val="3999 Store Counts"/>
      <sheetName val="4044 Chelsea"/>
      <sheetName val="4035 Watford Warwick"/>
      <sheetName val="4062 Kenisngton High Street"/>
      <sheetName val="4036 Bath Warwick"/>
      <sheetName val="4077 Chichester"/>
      <sheetName val="4074 Chase Farm"/>
      <sheetName val="4079 Boleyn 3"/>
      <sheetName val="4086 Abbeville Road"/>
      <sheetName val="4069 Barnet"/>
      <sheetName val="4078 Victoria Station"/>
      <sheetName val="4079 Leaflets 2"/>
      <sheetName val="4103 Purbeck"/>
      <sheetName val="4108 Newbury"/>
      <sheetName val="4112 -  Brockley Corridor CJT"/>
      <sheetName val="4128 White City"/>
      <sheetName val="4117 Brighton"/>
      <sheetName val="4078 Victoria Station (2)"/>
      <sheetName val="4091 Forest Gate RPZv"/>
      <sheetName val="4114 Goodge St (Experian))"/>
      <sheetName val="4131 Brighton Parking"/>
      <sheetName val="4078 Victoria Station (3)"/>
      <sheetName val="4164 Cheam Common School"/>
      <sheetName val="4024 Bank Junction"/>
      <sheetName val="4181 Whitechapel"/>
      <sheetName val="4141 Southbank"/>
      <sheetName val="3825 North Woolwich"/>
      <sheetName val="4161 Borehamwood"/>
      <sheetName val="4194 Harrow"/>
      <sheetName val="4200 Chelmsford"/>
      <sheetName val="4111 Hyde Park 2014"/>
      <sheetName val="4204 Knightsbridge"/>
      <sheetName val="4206-08 ENFIELD"/>
      <sheetName val="4220 Huntley Street"/>
      <sheetName val="3992 Hackney Door Knocking"/>
      <sheetName val="4239 Goodge St TCR BS"/>
      <sheetName val="4245 Brunswick Centre"/>
      <sheetName val="4286 Southbank"/>
      <sheetName val="Poole Warwick"/>
      <sheetName val="4309 Bursledon"/>
      <sheetName val="4307 Hemel Hempstead"/>
      <sheetName val="4312 Watford PB"/>
      <sheetName val="Warwick Brighton"/>
      <sheetName val="4313 Chester Gate"/>
      <sheetName val="4265 Warwick Brighton"/>
      <sheetName val="4321 Highbury"/>
      <sheetName val="4337 East Croydon"/>
      <sheetName val="4344 New Eltham"/>
      <sheetName val="4358 Southend"/>
      <sheetName val="Chase Farm"/>
      <sheetName val="4327 Colindale"/>
      <sheetName val="4369 Northfield Avenue"/>
      <sheetName val="4337 East Croydon (2)"/>
      <sheetName val="4321 Highbury (2)"/>
      <sheetName val="4355 Isle of Sheppey"/>
      <sheetName val="4340 Warwick Poole"/>
      <sheetName val="4372 Kings Road"/>
      <sheetName val="4396 Newham leaflets"/>
      <sheetName val="4320 Bryanston Street "/>
      <sheetName val="4389 Carcraft"/>
      <sheetName val="4377 Bromley Parking"/>
      <sheetName val="4376 - Dagenham"/>
      <sheetName val="4381 Harrow"/>
      <sheetName val="4346 Stanford Hill, KP LB"/>
      <sheetName val="4427 Brighton Road"/>
      <sheetName val="4444 - Fort Halstead"/>
      <sheetName val="4468 Gatwick"/>
      <sheetName val="4439 - Maunsel Street"/>
      <sheetName val="4531 Chase Farm Hospital"/>
      <sheetName val="4096 RSI"/>
      <sheetName val="4498 Dulwich Hamlet"/>
      <sheetName val="4452 - Heathrow"/>
      <sheetName val="4520 Northwood"/>
      <sheetName val="SouthwarkSchedule"/>
      <sheetName val="4328 Southwark ShiftsShifts"/>
      <sheetName val="4503 Kingston"/>
      <sheetName val="CJT"/>
      <sheetName val="4533 HOspital Surveys"/>
      <sheetName val="Reading"/>
      <sheetName val="4579 Croydon"/>
      <sheetName val="Warwick Exeter"/>
      <sheetName val="4590 Moor Lane, Chessington"/>
      <sheetName val="4604 Monkfrith School"/>
      <sheetName val="Waterloocille"/>
      <sheetName val="4588 Knightsbridge"/>
      <sheetName val="4607 Epsom"/>
      <sheetName val="Template (2)"/>
      <sheetName val="4612 Sutton"/>
      <sheetName val="Rates r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1"/>
  <sheetViews>
    <sheetView tabSelected="1" zoomScale="85" zoomScaleNormal="85" workbookViewId="0"/>
  </sheetViews>
  <sheetFormatPr defaultColWidth="9.140625" defaultRowHeight="13.5"/>
  <cols>
    <col min="1" max="2" width="6.85546875" style="4" customWidth="1"/>
    <col min="3" max="3" width="7" style="4" customWidth="1"/>
    <col min="4" max="4" width="6.7109375" style="4" customWidth="1"/>
    <col min="5" max="20" width="7" style="4" customWidth="1"/>
    <col min="21" max="16384" width="9.140625" style="4"/>
  </cols>
  <sheetData>
    <row r="1" spans="1:20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>
      <c r="A2" s="5"/>
      <c r="T2" s="6"/>
    </row>
    <row r="3" spans="1:20">
      <c r="A3" s="5"/>
      <c r="T3" s="6"/>
    </row>
    <row r="4" spans="1:20">
      <c r="A4" s="5"/>
      <c r="T4" s="6"/>
    </row>
    <row r="5" spans="1:20">
      <c r="A5" s="5"/>
      <c r="T5" s="6"/>
    </row>
    <row r="6" spans="1:20">
      <c r="A6" s="5"/>
      <c r="T6" s="6"/>
    </row>
    <row r="7" spans="1:20">
      <c r="A7" s="5"/>
      <c r="T7" s="6"/>
    </row>
    <row r="8" spans="1:20">
      <c r="A8" s="5"/>
      <c r="T8" s="6"/>
    </row>
    <row r="9" spans="1:20">
      <c r="A9" s="5"/>
      <c r="T9" s="6"/>
    </row>
    <row r="10" spans="1:20">
      <c r="A10" s="5"/>
      <c r="T10" s="6"/>
    </row>
    <row r="11" spans="1:20">
      <c r="A11" s="5"/>
      <c r="T11" s="6"/>
    </row>
    <row r="12" spans="1:20">
      <c r="A12" s="5"/>
      <c r="T12" s="6"/>
    </row>
    <row r="13" spans="1:20">
      <c r="A13" s="5"/>
      <c r="T13" s="6"/>
    </row>
    <row r="14" spans="1:20">
      <c r="A14" s="5"/>
      <c r="T14" s="6"/>
    </row>
    <row r="15" spans="1:20">
      <c r="A15" s="5"/>
      <c r="T15" s="6"/>
    </row>
    <row r="16" spans="1:20">
      <c r="A16" s="5"/>
      <c r="T16" s="6"/>
    </row>
    <row r="17" spans="1:20">
      <c r="A17" s="5"/>
      <c r="T17" s="6"/>
    </row>
    <row r="18" spans="1:20">
      <c r="A18" s="5"/>
      <c r="T18" s="6"/>
    </row>
    <row r="19" spans="1:20">
      <c r="A19" s="5"/>
      <c r="T19" s="6"/>
    </row>
    <row r="20" spans="1:20">
      <c r="A20" s="5"/>
      <c r="T20" s="6"/>
    </row>
    <row r="21" spans="1:20">
      <c r="A21" s="5"/>
      <c r="T21" s="6"/>
    </row>
    <row r="22" spans="1:20">
      <c r="A22" s="5"/>
      <c r="T22" s="6"/>
    </row>
    <row r="23" spans="1:20">
      <c r="A23" s="5"/>
      <c r="T23" s="6"/>
    </row>
    <row r="24" spans="1:20">
      <c r="A24" s="5"/>
      <c r="T24" s="6"/>
    </row>
    <row r="25" spans="1:20">
      <c r="A25" s="5"/>
      <c r="T25" s="6"/>
    </row>
    <row r="26" spans="1:20">
      <c r="A26" s="5"/>
      <c r="T26" s="6"/>
    </row>
    <row r="27" spans="1:20">
      <c r="A27" s="5"/>
      <c r="T27" s="6"/>
    </row>
    <row r="28" spans="1:20">
      <c r="A28" s="5"/>
      <c r="T28" s="6"/>
    </row>
    <row r="29" spans="1:20">
      <c r="A29" s="5"/>
      <c r="T29" s="6"/>
    </row>
    <row r="30" spans="1:20">
      <c r="A30" s="5"/>
      <c r="T30" s="6"/>
    </row>
    <row r="31" spans="1:20">
      <c r="A31" s="5"/>
      <c r="T31" s="6"/>
    </row>
    <row r="32" spans="1:20">
      <c r="A32" s="5"/>
      <c r="T32" s="6"/>
    </row>
    <row r="33" spans="1:20">
      <c r="A33" s="5"/>
      <c r="T33" s="6"/>
    </row>
    <row r="34" spans="1:20">
      <c r="A34" s="5"/>
      <c r="T34" s="6"/>
    </row>
    <row r="35" spans="1:20">
      <c r="A35" s="5"/>
      <c r="L35" s="7"/>
      <c r="M35" s="7"/>
      <c r="N35" s="7"/>
      <c r="O35" s="7"/>
      <c r="P35" s="7"/>
      <c r="Q35" s="7"/>
      <c r="R35" s="7"/>
      <c r="S35" s="7"/>
      <c r="T35" s="8"/>
    </row>
    <row r="36" spans="1:20" ht="13.5" customHeight="1">
      <c r="A36" s="1"/>
      <c r="B36" s="2"/>
      <c r="C36" s="3"/>
      <c r="D36" s="35" t="s">
        <v>0</v>
      </c>
      <c r="E36" s="36"/>
      <c r="F36" s="39" t="s">
        <v>1</v>
      </c>
      <c r="G36" s="40"/>
      <c r="H36" s="40"/>
      <c r="I36" s="40"/>
      <c r="J36" s="40"/>
      <c r="K36" s="40"/>
      <c r="L36" s="41"/>
      <c r="M36" s="47" t="s">
        <v>2</v>
      </c>
      <c r="N36" s="45">
        <v>16367</v>
      </c>
      <c r="O36" s="35" t="s">
        <v>3</v>
      </c>
      <c r="P36" s="36"/>
      <c r="Q36" s="49" t="s">
        <v>4</v>
      </c>
      <c r="R36" s="50"/>
      <c r="S36" s="36" t="s">
        <v>5</v>
      </c>
      <c r="T36" s="45" t="s">
        <v>6</v>
      </c>
    </row>
    <row r="37" spans="1:20">
      <c r="A37" s="5"/>
      <c r="C37" s="6"/>
      <c r="D37" s="37"/>
      <c r="E37" s="38"/>
      <c r="F37" s="42"/>
      <c r="G37" s="43"/>
      <c r="H37" s="43"/>
      <c r="I37" s="43"/>
      <c r="J37" s="43"/>
      <c r="K37" s="43"/>
      <c r="L37" s="44"/>
      <c r="M37" s="48"/>
      <c r="N37" s="46"/>
      <c r="O37" s="37"/>
      <c r="P37" s="38"/>
      <c r="Q37" s="51"/>
      <c r="R37" s="52"/>
      <c r="S37" s="38"/>
      <c r="T37" s="46"/>
    </row>
    <row r="38" spans="1:20" ht="13.5" customHeight="1">
      <c r="A38" s="5"/>
      <c r="C38" s="6"/>
      <c r="D38" s="35" t="s">
        <v>7</v>
      </c>
      <c r="E38" s="36"/>
      <c r="F38" s="39" t="s">
        <v>8</v>
      </c>
      <c r="G38" s="40"/>
      <c r="H38" s="40"/>
      <c r="I38" s="40"/>
      <c r="J38" s="40"/>
      <c r="K38" s="40"/>
      <c r="L38" s="41"/>
      <c r="M38" s="35" t="s">
        <v>9</v>
      </c>
      <c r="N38" s="36"/>
      <c r="O38" s="39" t="s">
        <v>10</v>
      </c>
      <c r="P38" s="40"/>
      <c r="Q38" s="40"/>
      <c r="R38" s="40"/>
      <c r="S38" s="40"/>
      <c r="T38" s="41"/>
    </row>
    <row r="39" spans="1:20">
      <c r="A39" s="5"/>
      <c r="C39" s="6"/>
      <c r="D39" s="37"/>
      <c r="E39" s="38"/>
      <c r="F39" s="42"/>
      <c r="G39" s="43"/>
      <c r="H39" s="43"/>
      <c r="I39" s="43"/>
      <c r="J39" s="43"/>
      <c r="K39" s="43"/>
      <c r="L39" s="44"/>
      <c r="M39" s="37"/>
      <c r="N39" s="38"/>
      <c r="O39" s="42"/>
      <c r="P39" s="43"/>
      <c r="Q39" s="43"/>
      <c r="R39" s="43"/>
      <c r="S39" s="43"/>
      <c r="T39" s="44"/>
    </row>
    <row r="40" spans="1:20" ht="13.5" customHeight="1">
      <c r="A40" s="5"/>
      <c r="C40" s="6"/>
      <c r="D40" s="35" t="s">
        <v>11</v>
      </c>
      <c r="E40" s="36"/>
      <c r="F40" s="39" t="s">
        <v>12</v>
      </c>
      <c r="G40" s="40"/>
      <c r="H40" s="40"/>
      <c r="I40" s="40"/>
      <c r="J40" s="40"/>
      <c r="K40" s="40"/>
      <c r="L40" s="41"/>
      <c r="M40" s="35" t="s">
        <v>13</v>
      </c>
      <c r="N40" s="36"/>
      <c r="O40" s="39" t="s">
        <v>14</v>
      </c>
      <c r="P40" s="40"/>
      <c r="Q40" s="40"/>
      <c r="R40" s="40"/>
      <c r="S40" s="40"/>
      <c r="T40" s="41"/>
    </row>
    <row r="41" spans="1:20">
      <c r="A41" s="9"/>
      <c r="B41" s="7"/>
      <c r="C41" s="8"/>
      <c r="D41" s="37"/>
      <c r="E41" s="38"/>
      <c r="F41" s="42"/>
      <c r="G41" s="43"/>
      <c r="H41" s="43"/>
      <c r="I41" s="43"/>
      <c r="J41" s="43"/>
      <c r="K41" s="43"/>
      <c r="L41" s="44"/>
      <c r="M41" s="37"/>
      <c r="N41" s="38"/>
      <c r="O41" s="42"/>
      <c r="P41" s="43"/>
      <c r="Q41" s="43"/>
      <c r="R41" s="43"/>
      <c r="S41" s="43"/>
      <c r="T41" s="44"/>
    </row>
  </sheetData>
  <mergeCells count="16">
    <mergeCell ref="D40:E41"/>
    <mergeCell ref="F40:L41"/>
    <mergeCell ref="M40:N41"/>
    <mergeCell ref="O40:T41"/>
    <mergeCell ref="S36:S37"/>
    <mergeCell ref="T36:T37"/>
    <mergeCell ref="D38:E39"/>
    <mergeCell ref="F38:L39"/>
    <mergeCell ref="M38:N39"/>
    <mergeCell ref="O38:T39"/>
    <mergeCell ref="D36:E37"/>
    <mergeCell ref="F36:L37"/>
    <mergeCell ref="M36:M37"/>
    <mergeCell ref="N36:N37"/>
    <mergeCell ref="O36:P37"/>
    <mergeCell ref="Q36:R37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150"/>
  <sheetViews>
    <sheetView view="pageBreakPreview" zoomScaleSheetLayoutView="100" workbookViewId="0"/>
  </sheetViews>
  <sheetFormatPr defaultColWidth="9.140625" defaultRowHeight="12.75"/>
  <cols>
    <col min="1" max="1" width="10" style="19" customWidth="1"/>
    <col min="2" max="2" width="7.42578125" style="19" customWidth="1"/>
    <col min="3" max="3" width="10" style="19" customWidth="1"/>
    <col min="4" max="4" width="11.7109375" style="19" customWidth="1"/>
    <col min="5" max="5" width="8.7109375" style="19" customWidth="1"/>
    <col min="6" max="6" width="9.140625" style="19" customWidth="1"/>
    <col min="7" max="7" width="11" style="19" customWidth="1"/>
    <col min="8" max="8" width="11.140625" style="11" customWidth="1"/>
    <col min="9" max="9" width="10" style="19" customWidth="1"/>
    <col min="10" max="10" width="7.42578125" style="19" customWidth="1"/>
    <col min="11" max="11" width="10" style="19" customWidth="1"/>
    <col min="12" max="12" width="11.7109375" style="19" customWidth="1"/>
    <col min="13" max="13" width="8.7109375" style="19" customWidth="1"/>
    <col min="14" max="14" width="9.140625" style="19" customWidth="1"/>
    <col min="15" max="15" width="11" style="19" customWidth="1"/>
    <col min="16" max="16" width="11.140625" style="11" customWidth="1"/>
    <col min="17" max="17" width="10" style="19" customWidth="1"/>
    <col min="18" max="18" width="7.42578125" style="19" customWidth="1"/>
    <col min="19" max="19" width="10" style="19" customWidth="1"/>
    <col min="20" max="20" width="11.7109375" style="19" customWidth="1"/>
    <col min="21" max="21" width="8.7109375" style="19" customWidth="1"/>
    <col min="22" max="22" width="9.140625" style="19" customWidth="1"/>
    <col min="23" max="23" width="11" style="19" customWidth="1"/>
    <col min="24" max="24" width="11.140625" style="11" customWidth="1"/>
    <col min="25" max="25" width="10" style="19" customWidth="1"/>
    <col min="26" max="26" width="7.42578125" style="19" customWidth="1"/>
    <col min="27" max="27" width="10" style="19" customWidth="1"/>
    <col min="28" max="28" width="11.7109375" style="19" customWidth="1"/>
    <col min="29" max="29" width="8.7109375" style="19" customWidth="1"/>
    <col min="30" max="30" width="9.140625" style="19" customWidth="1"/>
    <col min="31" max="31" width="11" style="19" customWidth="1"/>
    <col min="32" max="32" width="11.140625" style="11" customWidth="1"/>
    <col min="33" max="33" width="10" style="19" customWidth="1"/>
    <col min="34" max="34" width="7.42578125" style="19" customWidth="1"/>
    <col min="35" max="35" width="10" style="19" customWidth="1"/>
    <col min="36" max="36" width="11.7109375" style="19" customWidth="1"/>
    <col min="37" max="37" width="8.7109375" style="19" customWidth="1"/>
    <col min="38" max="38" width="9.140625" style="19" customWidth="1"/>
    <col min="39" max="39" width="11" style="19" customWidth="1"/>
    <col min="40" max="40" width="11.140625" style="11" customWidth="1"/>
    <col min="41" max="41" width="10" style="19" customWidth="1"/>
    <col min="42" max="42" width="7.42578125" style="19" customWidth="1"/>
    <col min="43" max="43" width="10" style="19" customWidth="1"/>
    <col min="44" max="44" width="11.7109375" style="19" customWidth="1"/>
    <col min="45" max="45" width="8.7109375" style="19" customWidth="1"/>
    <col min="46" max="46" width="9.140625" style="19" customWidth="1"/>
    <col min="47" max="47" width="11" style="19" customWidth="1"/>
    <col min="48" max="48" width="11.140625" style="11" customWidth="1"/>
    <col min="49" max="49" width="10" style="19" customWidth="1"/>
    <col min="50" max="50" width="7.42578125" style="19" customWidth="1"/>
    <col min="51" max="51" width="10" style="19" customWidth="1"/>
    <col min="52" max="52" width="11.7109375" style="19" customWidth="1"/>
    <col min="53" max="53" width="8.7109375" style="19" customWidth="1"/>
    <col min="54" max="54" width="9.140625" style="19" customWidth="1"/>
    <col min="55" max="55" width="11" style="19" customWidth="1"/>
    <col min="56" max="56" width="11.140625" style="11" customWidth="1"/>
    <col min="57" max="57" width="10" style="19" customWidth="1"/>
    <col min="58" max="58" width="7.42578125" style="19" customWidth="1"/>
    <col min="59" max="59" width="10" style="19" customWidth="1"/>
    <col min="60" max="60" width="11.7109375" style="19" customWidth="1"/>
    <col min="61" max="61" width="8.7109375" style="19" customWidth="1"/>
    <col min="62" max="62" width="9.140625" style="19" customWidth="1"/>
    <col min="63" max="63" width="11" style="19" customWidth="1"/>
    <col min="64" max="64" width="11.140625" style="11" customWidth="1"/>
    <col min="65" max="16384" width="9.140625" style="11"/>
  </cols>
  <sheetData>
    <row r="1" spans="1:64" ht="13.5" customHeight="1">
      <c r="A1" s="10"/>
      <c r="B1" s="10"/>
      <c r="D1" s="11"/>
      <c r="E1" s="11"/>
      <c r="F1" s="11"/>
      <c r="G1" s="11"/>
      <c r="I1" s="10"/>
      <c r="J1" s="10"/>
      <c r="L1" s="11"/>
      <c r="M1" s="11"/>
      <c r="N1" s="11"/>
      <c r="O1" s="11"/>
      <c r="Q1" s="10"/>
      <c r="R1" s="10"/>
      <c r="T1" s="11"/>
      <c r="U1" s="11"/>
      <c r="V1" s="11"/>
      <c r="W1" s="11"/>
      <c r="Y1" s="10"/>
      <c r="Z1" s="10"/>
      <c r="AB1" s="11"/>
      <c r="AC1" s="11"/>
      <c r="AD1" s="11"/>
      <c r="AE1" s="11"/>
      <c r="AG1" s="10"/>
      <c r="AH1" s="10"/>
      <c r="AJ1" s="11"/>
      <c r="AK1" s="11"/>
      <c r="AL1" s="11"/>
      <c r="AM1" s="11"/>
      <c r="AO1" s="10"/>
      <c r="AP1" s="10"/>
      <c r="AR1" s="11"/>
      <c r="AS1" s="11"/>
      <c r="AT1" s="11"/>
      <c r="AU1" s="11"/>
      <c r="AW1" s="10"/>
      <c r="AX1" s="10"/>
      <c r="AZ1" s="11"/>
      <c r="BA1" s="11"/>
      <c r="BB1" s="11"/>
      <c r="BC1" s="11"/>
      <c r="BE1" s="10"/>
      <c r="BF1" s="10"/>
      <c r="BH1" s="11"/>
      <c r="BI1" s="11"/>
      <c r="BJ1" s="11"/>
      <c r="BK1" s="11"/>
    </row>
    <row r="2" spans="1:64" ht="13.5" customHeight="1">
      <c r="A2" s="12"/>
      <c r="B2" s="12"/>
      <c r="F2" s="11"/>
      <c r="H2" s="13" t="s">
        <v>15</v>
      </c>
      <c r="I2" s="12"/>
      <c r="J2" s="12"/>
      <c r="N2" s="11"/>
      <c r="P2" s="13" t="str">
        <f>H2</f>
        <v>16367 / SOUTHAMPTON</v>
      </c>
      <c r="Q2" s="12"/>
      <c r="R2" s="12"/>
      <c r="V2" s="11"/>
      <c r="X2" s="13" t="str">
        <f>P2</f>
        <v>16367 / SOUTHAMPTON</v>
      </c>
      <c r="Y2" s="12"/>
      <c r="Z2" s="12"/>
      <c r="AD2" s="11"/>
      <c r="AF2" s="13" t="str">
        <f>X2</f>
        <v>16367 / SOUTHAMPTON</v>
      </c>
      <c r="AG2" s="12"/>
      <c r="AH2" s="12"/>
      <c r="AL2" s="11"/>
      <c r="AN2" s="13" t="str">
        <f>AF2</f>
        <v>16367 / SOUTHAMPTON</v>
      </c>
      <c r="AO2" s="12"/>
      <c r="AP2" s="12"/>
      <c r="AT2" s="11"/>
      <c r="AV2" s="13" t="str">
        <f>AN2</f>
        <v>16367 / SOUTHAMPTON</v>
      </c>
      <c r="AW2" s="12"/>
      <c r="AX2" s="12"/>
      <c r="BB2" s="11"/>
      <c r="BD2" s="13" t="str">
        <f>AV2</f>
        <v>16367 / SOUTHAMPTON</v>
      </c>
      <c r="BE2" s="12"/>
      <c r="BF2" s="12"/>
      <c r="BJ2" s="11"/>
      <c r="BL2" s="13" t="str">
        <f>BD2</f>
        <v>16367 / SOUTHAMPTON</v>
      </c>
    </row>
    <row r="3" spans="1:64" ht="13.5" customHeight="1">
      <c r="A3" s="14"/>
      <c r="B3" s="12"/>
      <c r="F3" s="11"/>
      <c r="H3" s="13" t="str">
        <f>UPPER(TEXT(H8,"mMmm yyyy"))</f>
        <v>FEBRUARY 2024</v>
      </c>
      <c r="I3" s="14"/>
      <c r="J3" s="12"/>
      <c r="N3" s="11"/>
      <c r="P3" s="13" t="str">
        <f>UPPER(TEXT(P8,"mMmm yyyy"))</f>
        <v>FEBRUARY 2024</v>
      </c>
      <c r="Q3" s="14"/>
      <c r="R3" s="12"/>
      <c r="V3" s="11"/>
      <c r="X3" s="13" t="str">
        <f>UPPER(TEXT(X8,"mMmm yyyy"))</f>
        <v>FEBRUARY 2024</v>
      </c>
      <c r="Y3" s="14"/>
      <c r="Z3" s="12"/>
      <c r="AD3" s="11"/>
      <c r="AF3" s="13" t="str">
        <f>UPPER(TEXT(AF8,"mMmm yyyy"))</f>
        <v>FEBRUARY 2024</v>
      </c>
      <c r="AG3" s="14"/>
      <c r="AH3" s="12"/>
      <c r="AL3" s="11"/>
      <c r="AN3" s="13" t="str">
        <f>UPPER(TEXT(AN8,"mMmm yyyy"))</f>
        <v>FEBRUARY 2024</v>
      </c>
      <c r="AO3" s="14"/>
      <c r="AP3" s="12"/>
      <c r="AT3" s="11"/>
      <c r="AV3" s="13" t="str">
        <f>UPPER(TEXT(AV8,"mMmm yyyy"))</f>
        <v>FEBRUARY 2024</v>
      </c>
      <c r="AW3" s="14"/>
      <c r="AX3" s="12"/>
      <c r="BB3" s="11"/>
      <c r="BD3" s="13" t="str">
        <f>UPPER(TEXT(BD8,"mMmm yyyy"))</f>
        <v>FEBRUARY 2024</v>
      </c>
      <c r="BE3" s="14"/>
      <c r="BF3" s="12"/>
      <c r="BJ3" s="11"/>
      <c r="BL3" s="13" t="str">
        <f>UPPER(TEXT(BL8,"mMmm yyyy"))</f>
        <v>FEBRUARY 2024</v>
      </c>
    </row>
    <row r="4" spans="1:64" ht="13.5" customHeight="1">
      <c r="A4" s="14"/>
      <c r="B4" s="12"/>
      <c r="F4" s="11"/>
      <c r="H4" s="13" t="s">
        <v>16</v>
      </c>
      <c r="I4" s="14"/>
      <c r="J4" s="12"/>
      <c r="N4" s="11"/>
      <c r="P4" s="13" t="str">
        <f>H4</f>
        <v>SIGNAL TIMING OBSERVATIONS</v>
      </c>
      <c r="Q4" s="14"/>
      <c r="R4" s="12"/>
      <c r="V4" s="11"/>
      <c r="X4" s="13" t="str">
        <f>P4</f>
        <v>SIGNAL TIMING OBSERVATIONS</v>
      </c>
      <c r="Y4" s="14"/>
      <c r="Z4" s="12"/>
      <c r="AD4" s="11"/>
      <c r="AF4" s="13" t="str">
        <f>X4</f>
        <v>SIGNAL TIMING OBSERVATIONS</v>
      </c>
      <c r="AG4" s="14"/>
      <c r="AH4" s="12"/>
      <c r="AL4" s="11"/>
      <c r="AN4" s="13" t="str">
        <f>AF4</f>
        <v>SIGNAL TIMING OBSERVATIONS</v>
      </c>
      <c r="AO4" s="14"/>
      <c r="AP4" s="12"/>
      <c r="AT4" s="11"/>
      <c r="AV4" s="13" t="str">
        <f>AN4</f>
        <v>SIGNAL TIMING OBSERVATIONS</v>
      </c>
      <c r="AW4" s="14"/>
      <c r="AX4" s="12"/>
      <c r="BB4" s="11"/>
      <c r="BD4" s="13" t="str">
        <f>AV4</f>
        <v>SIGNAL TIMING OBSERVATIONS</v>
      </c>
      <c r="BE4" s="14"/>
      <c r="BF4" s="12"/>
      <c r="BJ4" s="11"/>
      <c r="BL4" s="13" t="str">
        <f>BD4</f>
        <v>SIGNAL TIMING OBSERVATIONS</v>
      </c>
    </row>
    <row r="5" spans="1:64" ht="13.5" customHeight="1">
      <c r="A5" s="15"/>
      <c r="B5" s="12"/>
      <c r="F5" s="11"/>
      <c r="G5" s="15"/>
      <c r="H5" s="20"/>
      <c r="I5" s="15"/>
      <c r="J5" s="12"/>
      <c r="N5" s="11"/>
      <c r="O5" s="15"/>
      <c r="P5" s="20"/>
      <c r="Q5" s="15"/>
      <c r="R5" s="12"/>
      <c r="V5" s="11"/>
      <c r="W5" s="15"/>
      <c r="X5" s="20"/>
      <c r="Y5" s="15"/>
      <c r="Z5" s="12"/>
      <c r="AD5" s="11"/>
      <c r="AE5" s="15"/>
      <c r="AF5" s="20"/>
      <c r="AG5" s="15"/>
      <c r="AH5" s="12"/>
      <c r="AL5" s="11"/>
      <c r="AM5" s="15"/>
      <c r="AN5" s="20"/>
      <c r="AO5" s="15"/>
      <c r="AP5" s="12"/>
      <c r="AT5" s="11"/>
      <c r="AU5" s="15"/>
      <c r="AV5" s="20"/>
      <c r="AW5" s="15"/>
      <c r="AX5" s="12"/>
      <c r="BB5" s="11"/>
      <c r="BC5" s="15"/>
      <c r="BD5" s="20"/>
      <c r="BE5" s="15"/>
      <c r="BF5" s="12"/>
      <c r="BJ5" s="11"/>
      <c r="BK5" s="15"/>
      <c r="BL5" s="20"/>
    </row>
    <row r="6" spans="1:64" ht="13.5" customHeight="1">
      <c r="A6" s="12"/>
      <c r="B6" s="16"/>
      <c r="C6" s="21"/>
      <c r="D6" s="21"/>
      <c r="E6" s="21"/>
      <c r="F6" s="21"/>
      <c r="G6" s="12"/>
      <c r="H6" s="22"/>
      <c r="I6" s="12"/>
      <c r="J6" s="16"/>
      <c r="K6" s="21"/>
      <c r="L6" s="21"/>
      <c r="M6" s="21"/>
      <c r="N6" s="21"/>
      <c r="O6" s="12"/>
      <c r="P6" s="22"/>
      <c r="Q6" s="12"/>
      <c r="R6" s="16"/>
      <c r="S6" s="21"/>
      <c r="T6" s="21"/>
      <c r="U6" s="21"/>
      <c r="V6" s="21"/>
      <c r="W6" s="12"/>
      <c r="X6" s="22"/>
      <c r="Y6" s="12"/>
      <c r="Z6" s="16"/>
      <c r="AA6" s="21"/>
      <c r="AB6" s="21"/>
      <c r="AC6" s="21"/>
      <c r="AD6" s="21"/>
      <c r="AE6" s="12"/>
      <c r="AF6" s="22"/>
      <c r="AG6" s="12"/>
      <c r="AH6" s="16"/>
      <c r="AI6" s="21"/>
      <c r="AJ6" s="21"/>
      <c r="AK6" s="21"/>
      <c r="AL6" s="21"/>
      <c r="AM6" s="12"/>
      <c r="AN6" s="22"/>
      <c r="AO6" s="12"/>
      <c r="AP6" s="16"/>
      <c r="AQ6" s="21"/>
      <c r="AR6" s="21"/>
      <c r="AS6" s="21"/>
      <c r="AT6" s="21"/>
      <c r="AU6" s="12"/>
      <c r="AV6" s="22"/>
      <c r="AW6" s="12"/>
      <c r="AX6" s="16"/>
      <c r="AY6" s="21"/>
      <c r="AZ6" s="21"/>
      <c r="BA6" s="21"/>
      <c r="BB6" s="21"/>
      <c r="BC6" s="12"/>
      <c r="BD6" s="22"/>
      <c r="BE6" s="12"/>
      <c r="BF6" s="16"/>
      <c r="BG6" s="21"/>
      <c r="BH6" s="21"/>
      <c r="BI6" s="21"/>
      <c r="BJ6" s="21"/>
      <c r="BK6" s="12"/>
      <c r="BL6" s="22"/>
    </row>
    <row r="7" spans="1:64" ht="13.5" customHeight="1">
      <c r="A7" s="12"/>
      <c r="B7" s="12"/>
      <c r="F7" s="11"/>
      <c r="G7" s="12"/>
      <c r="H7" s="20"/>
      <c r="I7" s="12"/>
      <c r="J7" s="12"/>
      <c r="N7" s="11"/>
      <c r="O7" s="12"/>
      <c r="P7" s="20"/>
      <c r="Q7" s="12"/>
      <c r="R7" s="12"/>
      <c r="V7" s="11"/>
      <c r="W7" s="12"/>
      <c r="X7" s="20"/>
      <c r="Y7" s="12"/>
      <c r="Z7" s="12"/>
      <c r="AD7" s="11"/>
      <c r="AE7" s="12"/>
      <c r="AF7" s="20"/>
      <c r="AG7" s="12"/>
      <c r="AH7" s="12"/>
      <c r="AL7" s="11"/>
      <c r="AM7" s="12"/>
      <c r="AN7" s="20"/>
      <c r="AO7" s="12"/>
      <c r="AP7" s="12"/>
      <c r="AT7" s="11"/>
      <c r="AU7" s="12"/>
      <c r="AV7" s="20"/>
      <c r="AW7" s="12"/>
      <c r="AX7" s="12"/>
      <c r="BB7" s="11"/>
      <c r="BC7" s="12"/>
      <c r="BD7" s="20"/>
      <c r="BE7" s="12"/>
      <c r="BF7" s="12"/>
      <c r="BJ7" s="11"/>
      <c r="BK7" s="12"/>
      <c r="BL7" s="20"/>
    </row>
    <row r="8" spans="1:64" ht="13.5" customHeight="1">
      <c r="A8" s="12" t="s">
        <v>17</v>
      </c>
      <c r="B8" s="23">
        <v>4</v>
      </c>
      <c r="C8" s="23"/>
      <c r="D8" s="23"/>
      <c r="E8" s="23"/>
      <c r="F8" s="11"/>
      <c r="G8" s="17" t="s">
        <v>18</v>
      </c>
      <c r="H8" s="24">
        <v>45335</v>
      </c>
      <c r="I8" s="12" t="s">
        <v>17</v>
      </c>
      <c r="J8" s="23">
        <f>B8</f>
        <v>4</v>
      </c>
      <c r="K8" s="23"/>
      <c r="L8" s="23"/>
      <c r="M8" s="23"/>
      <c r="N8" s="11"/>
      <c r="O8" s="17" t="s">
        <v>18</v>
      </c>
      <c r="P8" s="24">
        <f>H8</f>
        <v>45335</v>
      </c>
      <c r="Q8" s="12" t="s">
        <v>17</v>
      </c>
      <c r="R8" s="23">
        <f>J8</f>
        <v>4</v>
      </c>
      <c r="S8" s="23"/>
      <c r="T8" s="23"/>
      <c r="U8" s="23"/>
      <c r="V8" s="11"/>
      <c r="W8" s="17" t="s">
        <v>18</v>
      </c>
      <c r="X8" s="24">
        <f>P8</f>
        <v>45335</v>
      </c>
      <c r="Y8" s="12" t="s">
        <v>17</v>
      </c>
      <c r="Z8" s="23">
        <f>R8</f>
        <v>4</v>
      </c>
      <c r="AA8" s="23"/>
      <c r="AB8" s="23"/>
      <c r="AC8" s="23"/>
      <c r="AD8" s="11"/>
      <c r="AE8" s="17" t="s">
        <v>18</v>
      </c>
      <c r="AF8" s="24">
        <f>X8</f>
        <v>45335</v>
      </c>
      <c r="AG8" s="12" t="s">
        <v>17</v>
      </c>
      <c r="AH8" s="23">
        <f>Z8</f>
        <v>4</v>
      </c>
      <c r="AI8" s="23"/>
      <c r="AJ8" s="23"/>
      <c r="AK8" s="23"/>
      <c r="AL8" s="11"/>
      <c r="AM8" s="17" t="s">
        <v>18</v>
      </c>
      <c r="AN8" s="24">
        <f>AF8</f>
        <v>45335</v>
      </c>
      <c r="AO8" s="12" t="s">
        <v>17</v>
      </c>
      <c r="AP8" s="23">
        <f>AH8</f>
        <v>4</v>
      </c>
      <c r="AQ8" s="23"/>
      <c r="AR8" s="23"/>
      <c r="AS8" s="23"/>
      <c r="AT8" s="11"/>
      <c r="AU8" s="17" t="s">
        <v>18</v>
      </c>
      <c r="AV8" s="24">
        <f>AN8</f>
        <v>45335</v>
      </c>
      <c r="AW8" s="12" t="s">
        <v>17</v>
      </c>
      <c r="AX8" s="23">
        <f>AP8</f>
        <v>4</v>
      </c>
      <c r="AY8" s="23"/>
      <c r="AZ8" s="23"/>
      <c r="BA8" s="23"/>
      <c r="BB8" s="11"/>
      <c r="BC8" s="17" t="s">
        <v>18</v>
      </c>
      <c r="BD8" s="24">
        <f>AV8</f>
        <v>45335</v>
      </c>
      <c r="BE8" s="12" t="s">
        <v>17</v>
      </c>
      <c r="BF8" s="23">
        <f>AX8</f>
        <v>4</v>
      </c>
      <c r="BG8" s="23"/>
      <c r="BH8" s="23"/>
      <c r="BI8" s="23"/>
      <c r="BJ8" s="11"/>
      <c r="BK8" s="17" t="s">
        <v>18</v>
      </c>
      <c r="BL8" s="24">
        <f>BD8</f>
        <v>45335</v>
      </c>
    </row>
    <row r="9" spans="1:64" ht="13.5" customHeight="1">
      <c r="A9" s="12"/>
      <c r="F9" s="11"/>
      <c r="G9" s="17"/>
      <c r="H9" s="18"/>
      <c r="I9" s="12"/>
      <c r="N9" s="11"/>
      <c r="O9" s="17"/>
      <c r="P9" s="18"/>
      <c r="Q9" s="12"/>
      <c r="V9" s="11"/>
      <c r="W9" s="17"/>
      <c r="X9" s="18"/>
      <c r="Y9" s="12"/>
      <c r="AD9" s="11"/>
      <c r="AE9" s="17"/>
      <c r="AF9" s="18"/>
      <c r="AG9" s="12"/>
      <c r="AL9" s="11"/>
      <c r="AM9" s="17"/>
      <c r="AN9" s="18"/>
      <c r="AO9" s="12"/>
      <c r="AT9" s="11"/>
      <c r="AU9" s="17"/>
      <c r="AV9" s="18"/>
      <c r="AW9" s="12"/>
      <c r="BB9" s="11"/>
      <c r="BC9" s="17"/>
      <c r="BD9" s="18"/>
      <c r="BE9" s="12"/>
      <c r="BJ9" s="11"/>
      <c r="BK9" s="17"/>
      <c r="BL9" s="18"/>
    </row>
    <row r="10" spans="1:64" ht="13.5" customHeight="1">
      <c r="A10" s="12" t="s">
        <v>19</v>
      </c>
      <c r="B10" s="23" t="s">
        <v>20</v>
      </c>
      <c r="C10" s="23"/>
      <c r="D10" s="23"/>
      <c r="E10" s="23"/>
      <c r="F10" s="11"/>
      <c r="G10" s="17" t="s">
        <v>21</v>
      </c>
      <c r="H10" s="17" t="str">
        <f>UPPER(TEXT(H8,"dddd"))</f>
        <v>TUESDAY</v>
      </c>
      <c r="I10" s="12" t="s">
        <v>19</v>
      </c>
      <c r="J10" s="23" t="str">
        <f>B10</f>
        <v>Stoneham Interchange</v>
      </c>
      <c r="K10" s="23"/>
      <c r="L10" s="23"/>
      <c r="M10" s="23"/>
      <c r="N10" s="11"/>
      <c r="O10" s="17" t="s">
        <v>21</v>
      </c>
      <c r="P10" s="17" t="str">
        <f>UPPER(TEXT(P8,"dddd"))</f>
        <v>TUESDAY</v>
      </c>
      <c r="Q10" s="12" t="s">
        <v>19</v>
      </c>
      <c r="R10" s="23" t="str">
        <f>J10</f>
        <v>Stoneham Interchange</v>
      </c>
      <c r="S10" s="23"/>
      <c r="T10" s="23"/>
      <c r="U10" s="23"/>
      <c r="V10" s="11"/>
      <c r="W10" s="17" t="s">
        <v>21</v>
      </c>
      <c r="X10" s="17" t="str">
        <f>UPPER(TEXT(X8,"dddd"))</f>
        <v>TUESDAY</v>
      </c>
      <c r="Y10" s="12" t="s">
        <v>19</v>
      </c>
      <c r="Z10" s="23" t="str">
        <f>R10</f>
        <v>Stoneham Interchange</v>
      </c>
      <c r="AA10" s="23"/>
      <c r="AB10" s="23"/>
      <c r="AC10" s="23"/>
      <c r="AD10" s="11"/>
      <c r="AE10" s="17" t="s">
        <v>21</v>
      </c>
      <c r="AF10" s="17" t="str">
        <f>UPPER(TEXT(AF8,"dddd"))</f>
        <v>TUESDAY</v>
      </c>
      <c r="AG10" s="12" t="s">
        <v>19</v>
      </c>
      <c r="AH10" s="23" t="str">
        <f>Z10</f>
        <v>Stoneham Interchange</v>
      </c>
      <c r="AI10" s="23"/>
      <c r="AJ10" s="23"/>
      <c r="AK10" s="23"/>
      <c r="AL10" s="11"/>
      <c r="AM10" s="17" t="s">
        <v>21</v>
      </c>
      <c r="AN10" s="17" t="str">
        <f>UPPER(TEXT(AN8,"dddd"))</f>
        <v>TUESDAY</v>
      </c>
      <c r="AO10" s="12" t="s">
        <v>19</v>
      </c>
      <c r="AP10" s="23" t="str">
        <f>AH10</f>
        <v>Stoneham Interchange</v>
      </c>
      <c r="AQ10" s="23"/>
      <c r="AR10" s="23"/>
      <c r="AS10" s="23"/>
      <c r="AT10" s="11"/>
      <c r="AU10" s="17" t="s">
        <v>21</v>
      </c>
      <c r="AV10" s="17" t="str">
        <f>UPPER(TEXT(AV8,"dddd"))</f>
        <v>TUESDAY</v>
      </c>
      <c r="AW10" s="12" t="s">
        <v>19</v>
      </c>
      <c r="AX10" s="23" t="str">
        <f>AP10</f>
        <v>Stoneham Interchange</v>
      </c>
      <c r="AY10" s="23"/>
      <c r="AZ10" s="23"/>
      <c r="BA10" s="23"/>
      <c r="BB10" s="11"/>
      <c r="BC10" s="17" t="s">
        <v>21</v>
      </c>
      <c r="BD10" s="17" t="str">
        <f>UPPER(TEXT(BD8,"dddd"))</f>
        <v>TUESDAY</v>
      </c>
      <c r="BE10" s="12" t="s">
        <v>19</v>
      </c>
      <c r="BF10" s="23" t="str">
        <f>AX10</f>
        <v>Stoneham Interchange</v>
      </c>
      <c r="BG10" s="23"/>
      <c r="BH10" s="23"/>
      <c r="BI10" s="23"/>
      <c r="BJ10" s="11"/>
      <c r="BK10" s="17" t="s">
        <v>21</v>
      </c>
      <c r="BL10" s="17" t="str">
        <f>UPPER(TEXT(BL8,"dddd"))</f>
        <v>TUESDAY</v>
      </c>
    </row>
    <row r="11" spans="1:64" ht="13.5" customHeight="1">
      <c r="G11" s="11"/>
      <c r="O11" s="11"/>
      <c r="W11" s="11"/>
      <c r="AE11" s="11"/>
      <c r="AM11" s="11"/>
      <c r="AU11" s="11"/>
      <c r="BC11" s="11"/>
      <c r="BH11" s="23"/>
      <c r="BK11" s="11"/>
    </row>
    <row r="12" spans="1:64" ht="13.5" customHeight="1" thickBot="1"/>
    <row r="13" spans="1:64" ht="27" thickTop="1" thickBot="1">
      <c r="A13" s="25" t="s">
        <v>22</v>
      </c>
      <c r="B13" s="25" t="s">
        <v>23</v>
      </c>
      <c r="C13" s="25" t="s">
        <v>24</v>
      </c>
      <c r="D13" s="25" t="s">
        <v>25</v>
      </c>
      <c r="E13" s="25" t="s">
        <v>26</v>
      </c>
      <c r="F13" s="25" t="s">
        <v>27</v>
      </c>
      <c r="G13" s="25" t="s">
        <v>28</v>
      </c>
      <c r="H13" s="25" t="s">
        <v>29</v>
      </c>
      <c r="I13" s="25" t="s">
        <v>22</v>
      </c>
      <c r="J13" s="25" t="s">
        <v>23</v>
      </c>
      <c r="K13" s="25" t="s">
        <v>24</v>
      </c>
      <c r="L13" s="25" t="s">
        <v>25</v>
      </c>
      <c r="M13" s="25" t="s">
        <v>26</v>
      </c>
      <c r="N13" s="25" t="s">
        <v>27</v>
      </c>
      <c r="O13" s="25" t="s">
        <v>28</v>
      </c>
      <c r="P13" s="25" t="s">
        <v>29</v>
      </c>
      <c r="Q13" s="25" t="s">
        <v>22</v>
      </c>
      <c r="R13" s="25" t="s">
        <v>23</v>
      </c>
      <c r="S13" s="25" t="s">
        <v>24</v>
      </c>
      <c r="T13" s="25" t="s">
        <v>25</v>
      </c>
      <c r="U13" s="25" t="s">
        <v>26</v>
      </c>
      <c r="V13" s="25" t="s">
        <v>27</v>
      </c>
      <c r="W13" s="25" t="s">
        <v>28</v>
      </c>
      <c r="X13" s="25" t="s">
        <v>29</v>
      </c>
      <c r="Y13" s="25" t="s">
        <v>22</v>
      </c>
      <c r="Z13" s="25" t="s">
        <v>23</v>
      </c>
      <c r="AA13" s="25" t="s">
        <v>24</v>
      </c>
      <c r="AB13" s="25" t="s">
        <v>25</v>
      </c>
      <c r="AC13" s="25" t="s">
        <v>26</v>
      </c>
      <c r="AD13" s="25" t="s">
        <v>27</v>
      </c>
      <c r="AE13" s="25" t="s">
        <v>28</v>
      </c>
      <c r="AF13" s="25" t="s">
        <v>29</v>
      </c>
      <c r="AG13" s="25" t="s">
        <v>22</v>
      </c>
      <c r="AH13" s="25" t="s">
        <v>23</v>
      </c>
      <c r="AI13" s="25" t="s">
        <v>24</v>
      </c>
      <c r="AJ13" s="25" t="s">
        <v>25</v>
      </c>
      <c r="AK13" s="25" t="s">
        <v>26</v>
      </c>
      <c r="AL13" s="25" t="s">
        <v>27</v>
      </c>
      <c r="AM13" s="25" t="s">
        <v>28</v>
      </c>
      <c r="AN13" s="25" t="s">
        <v>29</v>
      </c>
      <c r="AO13" s="25" t="s">
        <v>22</v>
      </c>
      <c r="AP13" s="25" t="s">
        <v>23</v>
      </c>
      <c r="AQ13" s="25" t="s">
        <v>24</v>
      </c>
      <c r="AR13" s="25" t="s">
        <v>25</v>
      </c>
      <c r="AS13" s="25" t="s">
        <v>26</v>
      </c>
      <c r="AT13" s="25" t="s">
        <v>27</v>
      </c>
      <c r="AU13" s="25" t="s">
        <v>28</v>
      </c>
      <c r="AV13" s="25" t="s">
        <v>29</v>
      </c>
      <c r="AW13" s="25" t="s">
        <v>22</v>
      </c>
      <c r="AX13" s="25" t="s">
        <v>23</v>
      </c>
      <c r="AY13" s="25" t="s">
        <v>24</v>
      </c>
      <c r="AZ13" s="25" t="s">
        <v>25</v>
      </c>
      <c r="BA13" s="25" t="s">
        <v>26</v>
      </c>
      <c r="BB13" s="25" t="s">
        <v>27</v>
      </c>
      <c r="BC13" s="25" t="s">
        <v>28</v>
      </c>
      <c r="BD13" s="25" t="s">
        <v>29</v>
      </c>
      <c r="BE13" s="25" t="s">
        <v>22</v>
      </c>
      <c r="BF13" s="25" t="s">
        <v>23</v>
      </c>
      <c r="BG13" s="25" t="s">
        <v>24</v>
      </c>
      <c r="BH13" s="25" t="s">
        <v>25</v>
      </c>
      <c r="BI13" s="25" t="s">
        <v>26</v>
      </c>
      <c r="BJ13" s="25" t="s">
        <v>27</v>
      </c>
      <c r="BK13" s="25" t="s">
        <v>28</v>
      </c>
      <c r="BL13" s="25" t="s">
        <v>29</v>
      </c>
    </row>
    <row r="14" spans="1:64" ht="15" thickTop="1">
      <c r="A14" s="29" t="s">
        <v>30</v>
      </c>
      <c r="B14" s="29" t="s">
        <v>31</v>
      </c>
      <c r="C14" s="26">
        <v>0.33359953703703704</v>
      </c>
      <c r="D14" s="26">
        <v>0.33368055555555554</v>
      </c>
      <c r="E14" s="26">
        <v>0.33371527777777782</v>
      </c>
      <c r="F14" s="26">
        <v>0.33449074074074076</v>
      </c>
      <c r="G14" s="30">
        <f>D14-C14</f>
        <v>8.1018518518494176E-5</v>
      </c>
      <c r="H14" s="29"/>
      <c r="I14" s="29" t="s">
        <v>32</v>
      </c>
      <c r="J14" s="29" t="s">
        <v>33</v>
      </c>
      <c r="K14" s="26">
        <v>0.33371527777777782</v>
      </c>
      <c r="L14" s="26">
        <v>0.33394675925925926</v>
      </c>
      <c r="M14" s="26">
        <v>0.33398148148148149</v>
      </c>
      <c r="N14" s="26">
        <v>0.33467592592592593</v>
      </c>
      <c r="O14" s="30">
        <f t="shared" ref="O14:O77" si="0">L14-K14</f>
        <v>2.3148148148144365E-4</v>
      </c>
      <c r="P14" s="29"/>
      <c r="Q14" s="29" t="s">
        <v>34</v>
      </c>
      <c r="R14" s="29" t="s">
        <v>33</v>
      </c>
      <c r="S14" s="26">
        <v>0.33413194444444444</v>
      </c>
      <c r="T14" s="26">
        <v>0.33432870370370371</v>
      </c>
      <c r="U14" s="26">
        <v>0.33436342592592588</v>
      </c>
      <c r="V14" s="26">
        <v>0.33511574074074074</v>
      </c>
      <c r="W14" s="30">
        <f t="shared" ref="W14:W77" si="1">T14-S14</f>
        <v>1.9675925925927151E-4</v>
      </c>
      <c r="X14" s="29"/>
      <c r="Y14" s="29" t="s">
        <v>35</v>
      </c>
      <c r="Z14" s="29" t="s">
        <v>31</v>
      </c>
      <c r="AA14" s="26">
        <v>0.33380787037037035</v>
      </c>
      <c r="AB14" s="26">
        <v>0.3338888888888889</v>
      </c>
      <c r="AC14" s="26">
        <v>0.33392361111111107</v>
      </c>
      <c r="AD14" s="26">
        <v>0.33416666666666667</v>
      </c>
      <c r="AE14" s="30">
        <f>AB14-AA14</f>
        <v>8.1018518518549687E-5</v>
      </c>
      <c r="AF14" s="29"/>
      <c r="AG14" s="29" t="s">
        <v>36</v>
      </c>
      <c r="AH14" s="29" t="s">
        <v>33</v>
      </c>
      <c r="AI14" s="26">
        <v>0.33374999999999999</v>
      </c>
      <c r="AJ14" s="26">
        <v>0.3344212962962963</v>
      </c>
      <c r="AK14" s="26">
        <v>0.33445601851851853</v>
      </c>
      <c r="AL14" s="26">
        <v>0.33468750000000003</v>
      </c>
      <c r="AM14" s="30">
        <f t="shared" ref="AM14:AM77" si="2">AJ14-AI14</f>
        <v>6.7129629629630871E-4</v>
      </c>
      <c r="AN14" s="29"/>
      <c r="AO14" s="29" t="s">
        <v>37</v>
      </c>
      <c r="AP14" s="29" t="s">
        <v>33</v>
      </c>
      <c r="AQ14" s="26">
        <v>0.33402777777777781</v>
      </c>
      <c r="AR14" s="26">
        <v>0.33461805555555557</v>
      </c>
      <c r="AS14" s="26">
        <v>0.33465277777777774</v>
      </c>
      <c r="AT14" s="26">
        <v>0.33484953703703701</v>
      </c>
      <c r="AU14" s="30">
        <f t="shared" ref="AU14:AU77" si="3">AR14-AQ14</f>
        <v>5.9027777777775903E-4</v>
      </c>
      <c r="AV14" s="29"/>
      <c r="AW14" s="29" t="s">
        <v>38</v>
      </c>
      <c r="AX14" s="29" t="s">
        <v>33</v>
      </c>
      <c r="AY14" s="26">
        <v>0.33342592592592596</v>
      </c>
      <c r="AZ14" s="26">
        <v>0.33403935185185185</v>
      </c>
      <c r="BA14" s="26">
        <v>0.33407407407407402</v>
      </c>
      <c r="BB14" s="26">
        <v>0.33437500000000003</v>
      </c>
      <c r="BC14" s="30">
        <f t="shared" ref="BC14:BC77" si="4">AZ14-AY14</f>
        <v>6.1342592592589229E-4</v>
      </c>
      <c r="BD14" s="29"/>
      <c r="BE14" s="29" t="s">
        <v>39</v>
      </c>
      <c r="BF14" s="29" t="s">
        <v>33</v>
      </c>
      <c r="BG14" s="26">
        <v>0.33357638888888891</v>
      </c>
      <c r="BH14" s="26">
        <v>0.33372685185185186</v>
      </c>
      <c r="BI14" s="26">
        <v>0.33376157407407409</v>
      </c>
      <c r="BJ14" s="26">
        <v>0.33394675925925926</v>
      </c>
      <c r="BK14" s="30">
        <f t="shared" ref="BK14:BK77" si="5">BH14-BG14</f>
        <v>1.5046296296294948E-4</v>
      </c>
      <c r="BL14" s="29"/>
    </row>
    <row r="15" spans="1:64" ht="14.25">
      <c r="A15" s="31" t="s">
        <v>30</v>
      </c>
      <c r="B15" s="31" t="s">
        <v>31</v>
      </c>
      <c r="C15" s="27">
        <v>0.33451388888888894</v>
      </c>
      <c r="D15" s="27">
        <v>0.3346412037037037</v>
      </c>
      <c r="E15" s="27">
        <v>0.33467592592592593</v>
      </c>
      <c r="F15" s="27">
        <v>0.33538194444444441</v>
      </c>
      <c r="G15" s="32">
        <f t="shared" ref="G15:G78" si="6">D15-C15</f>
        <v>1.273148148147607E-4</v>
      </c>
      <c r="H15" s="31"/>
      <c r="I15" s="31" t="s">
        <v>32</v>
      </c>
      <c r="J15" s="31" t="s">
        <v>33</v>
      </c>
      <c r="K15" s="27">
        <v>0.33469907407407407</v>
      </c>
      <c r="L15" s="27">
        <v>0.33490740740740743</v>
      </c>
      <c r="M15" s="27">
        <v>0.3349421296296296</v>
      </c>
      <c r="N15" s="27">
        <v>0.33552083333333332</v>
      </c>
      <c r="O15" s="32">
        <f t="shared" si="0"/>
        <v>2.083333333333659E-4</v>
      </c>
      <c r="P15" s="31"/>
      <c r="Q15" s="31" t="s">
        <v>34</v>
      </c>
      <c r="R15" s="31" t="s">
        <v>33</v>
      </c>
      <c r="S15" s="27">
        <v>0.33513888888888888</v>
      </c>
      <c r="T15" s="27">
        <v>0.33521990740740742</v>
      </c>
      <c r="U15" s="27">
        <v>0.33525462962962965</v>
      </c>
      <c r="V15" s="27">
        <v>0.33600694444444446</v>
      </c>
      <c r="W15" s="32">
        <f t="shared" si="1"/>
        <v>8.1018518518549687E-5</v>
      </c>
      <c r="X15" s="31"/>
      <c r="Y15" s="31" t="s">
        <v>35</v>
      </c>
      <c r="Z15" s="31" t="s">
        <v>31</v>
      </c>
      <c r="AA15" s="27">
        <v>0.3341898148148148</v>
      </c>
      <c r="AB15" s="27">
        <v>0.33431712962962962</v>
      </c>
      <c r="AC15" s="27">
        <v>0.33435185185185184</v>
      </c>
      <c r="AD15" s="27">
        <v>0.33471064814814816</v>
      </c>
      <c r="AE15" s="32">
        <f t="shared" ref="AE15:AE78" si="7">AB15-AA15</f>
        <v>1.2731481481481621E-4</v>
      </c>
      <c r="AF15" s="31"/>
      <c r="AG15" s="31" t="s">
        <v>36</v>
      </c>
      <c r="AH15" s="31" t="s">
        <v>33</v>
      </c>
      <c r="AI15" s="27">
        <v>0.33471064814814816</v>
      </c>
      <c r="AJ15" s="27">
        <v>0.33531249999999996</v>
      </c>
      <c r="AK15" s="27">
        <v>0.33534722222222224</v>
      </c>
      <c r="AL15" s="27">
        <v>0.33553240740740736</v>
      </c>
      <c r="AM15" s="32">
        <f t="shared" si="2"/>
        <v>6.018518518517979E-4</v>
      </c>
      <c r="AN15" s="31"/>
      <c r="AO15" s="31" t="s">
        <v>37</v>
      </c>
      <c r="AP15" s="31" t="s">
        <v>33</v>
      </c>
      <c r="AQ15" s="27">
        <v>0.33487268518518515</v>
      </c>
      <c r="AR15" s="27">
        <v>0.33546296296296302</v>
      </c>
      <c r="AS15" s="27">
        <v>0.33549768518518519</v>
      </c>
      <c r="AT15" s="27">
        <v>0.33592592592592596</v>
      </c>
      <c r="AU15" s="32">
        <f t="shared" si="3"/>
        <v>5.9027777777787005E-4</v>
      </c>
      <c r="AV15" s="31"/>
      <c r="AW15" s="31" t="s">
        <v>38</v>
      </c>
      <c r="AX15" s="31" t="s">
        <v>33</v>
      </c>
      <c r="AY15" s="27">
        <v>0.33439814814814817</v>
      </c>
      <c r="AZ15" s="27">
        <v>0.33504629629629629</v>
      </c>
      <c r="BA15" s="27">
        <v>0.33508101851851851</v>
      </c>
      <c r="BB15" s="27">
        <v>0.33526620370370369</v>
      </c>
      <c r="BC15" s="32">
        <f t="shared" si="4"/>
        <v>6.4814814814811994E-4</v>
      </c>
      <c r="BD15" s="31"/>
      <c r="BE15" s="31" t="s">
        <v>39</v>
      </c>
      <c r="BF15" s="31" t="s">
        <v>33</v>
      </c>
      <c r="BG15" s="27">
        <v>0.3339699074074074</v>
      </c>
      <c r="BH15" s="27">
        <v>0.33410879629629631</v>
      </c>
      <c r="BI15" s="27">
        <v>0.33414351851851848</v>
      </c>
      <c r="BJ15" s="27">
        <v>0.33437500000000003</v>
      </c>
      <c r="BK15" s="32">
        <f t="shared" si="5"/>
        <v>1.388888888889106E-4</v>
      </c>
      <c r="BL15" s="31"/>
    </row>
    <row r="16" spans="1:64" ht="14.25">
      <c r="A16" s="31" t="s">
        <v>30</v>
      </c>
      <c r="B16" s="31" t="s">
        <v>31</v>
      </c>
      <c r="C16" s="27">
        <v>0.3354050925925926</v>
      </c>
      <c r="D16" s="27">
        <v>0.3354861111111111</v>
      </c>
      <c r="E16" s="27">
        <v>0.33552083333333332</v>
      </c>
      <c r="F16" s="27">
        <v>0.33619212962962958</v>
      </c>
      <c r="G16" s="32">
        <f t="shared" si="6"/>
        <v>8.1018518518494176E-5</v>
      </c>
      <c r="H16" s="31"/>
      <c r="I16" s="31" t="s">
        <v>32</v>
      </c>
      <c r="J16" s="31" t="s">
        <v>33</v>
      </c>
      <c r="K16" s="27">
        <v>0.33554398148148151</v>
      </c>
      <c r="L16" s="27">
        <v>0.33586805555555554</v>
      </c>
      <c r="M16" s="27">
        <v>0.33590277777777783</v>
      </c>
      <c r="N16" s="27">
        <v>0.33643518518518517</v>
      </c>
      <c r="O16" s="32">
        <f t="shared" si="0"/>
        <v>3.2407407407403221E-4</v>
      </c>
      <c r="P16" s="31"/>
      <c r="Q16" s="31" t="s">
        <v>34</v>
      </c>
      <c r="R16" s="31" t="s">
        <v>33</v>
      </c>
      <c r="S16" s="27">
        <v>0.33603009259259259</v>
      </c>
      <c r="T16" s="27">
        <v>0.33614583333333337</v>
      </c>
      <c r="U16" s="27">
        <v>0.33618055555555554</v>
      </c>
      <c r="V16" s="27">
        <v>0.33684027777777775</v>
      </c>
      <c r="W16" s="32">
        <f t="shared" si="1"/>
        <v>1.1574074074077734E-4</v>
      </c>
      <c r="X16" s="31"/>
      <c r="Y16" s="31" t="s">
        <v>35</v>
      </c>
      <c r="Z16" s="31" t="s">
        <v>31</v>
      </c>
      <c r="AA16" s="27">
        <v>0.33473379629629635</v>
      </c>
      <c r="AB16" s="27">
        <v>0.33495370370370375</v>
      </c>
      <c r="AC16" s="27">
        <v>0.33498842592592593</v>
      </c>
      <c r="AD16" s="27">
        <v>0.3352430555555555</v>
      </c>
      <c r="AE16" s="32">
        <f t="shared" si="7"/>
        <v>2.1990740740740478E-4</v>
      </c>
      <c r="AF16" s="31"/>
      <c r="AG16" s="31" t="s">
        <v>36</v>
      </c>
      <c r="AH16" s="31" t="s">
        <v>33</v>
      </c>
      <c r="AI16" s="27">
        <v>0.33555555555555555</v>
      </c>
      <c r="AJ16" s="27">
        <v>0.33612268518518523</v>
      </c>
      <c r="AK16" s="27">
        <v>0.3361574074074074</v>
      </c>
      <c r="AL16" s="27">
        <v>0.33641203703703698</v>
      </c>
      <c r="AM16" s="32">
        <f t="shared" si="2"/>
        <v>5.6712962962968128E-4</v>
      </c>
      <c r="AN16" s="31"/>
      <c r="AO16" s="31" t="s">
        <v>37</v>
      </c>
      <c r="AP16" s="31" t="s">
        <v>33</v>
      </c>
      <c r="AQ16" s="27">
        <v>0.33594907407407404</v>
      </c>
      <c r="AR16" s="27">
        <v>0.33637731481481481</v>
      </c>
      <c r="AS16" s="27">
        <v>0.33641203703703698</v>
      </c>
      <c r="AT16" s="27">
        <v>0.3368518518518519</v>
      </c>
      <c r="AU16" s="32">
        <f t="shared" si="3"/>
        <v>4.2824074074077068E-4</v>
      </c>
      <c r="AV16" s="31"/>
      <c r="AW16" s="31" t="s">
        <v>38</v>
      </c>
      <c r="AX16" s="31" t="s">
        <v>33</v>
      </c>
      <c r="AY16" s="27">
        <v>0.33528935185185182</v>
      </c>
      <c r="AZ16" s="27">
        <v>0.3359375</v>
      </c>
      <c r="BA16" s="27">
        <v>0.33597222222222217</v>
      </c>
      <c r="BB16" s="27">
        <v>0.33619212962962958</v>
      </c>
      <c r="BC16" s="32">
        <f t="shared" si="4"/>
        <v>6.4814814814817545E-4</v>
      </c>
      <c r="BD16" s="31"/>
      <c r="BE16" s="31" t="s">
        <v>39</v>
      </c>
      <c r="BF16" s="31" t="s">
        <v>33</v>
      </c>
      <c r="BG16" s="27">
        <v>0.33439814814814817</v>
      </c>
      <c r="BH16" s="27">
        <v>0.33465277777777774</v>
      </c>
      <c r="BI16" s="27">
        <v>0.33468750000000003</v>
      </c>
      <c r="BJ16" s="27">
        <v>0.33501157407407406</v>
      </c>
      <c r="BK16" s="32">
        <f t="shared" si="5"/>
        <v>2.5462962962957691E-4</v>
      </c>
      <c r="BL16" s="31"/>
    </row>
    <row r="17" spans="1:64" ht="14.25">
      <c r="A17" s="31" t="s">
        <v>30</v>
      </c>
      <c r="B17" s="31" t="s">
        <v>31</v>
      </c>
      <c r="C17" s="27">
        <v>0.33621527777777777</v>
      </c>
      <c r="D17" s="27">
        <v>0.33636574074074077</v>
      </c>
      <c r="E17" s="27">
        <v>0.33640046296296294</v>
      </c>
      <c r="F17" s="27">
        <v>0.3371527777777778</v>
      </c>
      <c r="G17" s="32">
        <f t="shared" si="6"/>
        <v>1.5046296296300499E-4</v>
      </c>
      <c r="H17" s="31"/>
      <c r="I17" s="31" t="s">
        <v>32</v>
      </c>
      <c r="J17" s="31" t="s">
        <v>33</v>
      </c>
      <c r="K17" s="27">
        <v>0.3364583333333333</v>
      </c>
      <c r="L17" s="27">
        <v>0.33679398148148149</v>
      </c>
      <c r="M17" s="27">
        <v>0.33682870370370371</v>
      </c>
      <c r="N17" s="27">
        <v>0.33740740740740738</v>
      </c>
      <c r="O17" s="32">
        <f t="shared" si="0"/>
        <v>3.3564814814818211E-4</v>
      </c>
      <c r="P17" s="31"/>
      <c r="Q17" s="31" t="s">
        <v>34</v>
      </c>
      <c r="R17" s="31" t="s">
        <v>33</v>
      </c>
      <c r="S17" s="27">
        <v>0.33686342592592594</v>
      </c>
      <c r="T17" s="27">
        <v>0.33707175925925931</v>
      </c>
      <c r="U17" s="27">
        <v>0.33710648148148148</v>
      </c>
      <c r="V17" s="27">
        <v>0.33771990740740737</v>
      </c>
      <c r="W17" s="32">
        <f t="shared" si="1"/>
        <v>2.083333333333659E-4</v>
      </c>
      <c r="X17" s="31"/>
      <c r="Y17" s="31" t="s">
        <v>35</v>
      </c>
      <c r="Z17" s="31" t="s">
        <v>31</v>
      </c>
      <c r="AA17" s="27">
        <v>0.33526620370370369</v>
      </c>
      <c r="AB17" s="27">
        <v>0.33546296296296302</v>
      </c>
      <c r="AC17" s="27">
        <v>0.33549768518518519</v>
      </c>
      <c r="AD17" s="27">
        <v>0.33576388888888892</v>
      </c>
      <c r="AE17" s="32">
        <f t="shared" si="7"/>
        <v>1.9675925925932702E-4</v>
      </c>
      <c r="AF17" s="31"/>
      <c r="AG17" s="31" t="s">
        <v>36</v>
      </c>
      <c r="AH17" s="31" t="s">
        <v>33</v>
      </c>
      <c r="AI17" s="27">
        <v>0.33643518518518517</v>
      </c>
      <c r="AJ17" s="27">
        <v>0.33708333333333335</v>
      </c>
      <c r="AK17" s="27">
        <v>0.33711805555555557</v>
      </c>
      <c r="AL17" s="27">
        <v>0.33738425925925924</v>
      </c>
      <c r="AM17" s="32">
        <f t="shared" si="2"/>
        <v>6.4814814814817545E-4</v>
      </c>
      <c r="AN17" s="31"/>
      <c r="AO17" s="31" t="s">
        <v>37</v>
      </c>
      <c r="AP17" s="31" t="s">
        <v>33</v>
      </c>
      <c r="AQ17" s="27">
        <v>0.33687500000000004</v>
      </c>
      <c r="AR17" s="27">
        <v>0.33734953703703702</v>
      </c>
      <c r="AS17" s="27">
        <v>0.33738425925925924</v>
      </c>
      <c r="AT17" s="27">
        <v>0.33769675925925924</v>
      </c>
      <c r="AU17" s="32">
        <f t="shared" si="3"/>
        <v>4.7453703703698169E-4</v>
      </c>
      <c r="AV17" s="31"/>
      <c r="AW17" s="31" t="s">
        <v>38</v>
      </c>
      <c r="AX17" s="31" t="s">
        <v>33</v>
      </c>
      <c r="AY17" s="27">
        <v>0.33621527777777777</v>
      </c>
      <c r="AZ17" s="27">
        <v>0.3367708333333333</v>
      </c>
      <c r="BA17" s="27">
        <v>0.33680555555555558</v>
      </c>
      <c r="BB17" s="27">
        <v>0.33711805555555557</v>
      </c>
      <c r="BC17" s="32">
        <f t="shared" si="4"/>
        <v>5.5555555555553138E-4</v>
      </c>
      <c r="BD17" s="31"/>
      <c r="BE17" s="31" t="s">
        <v>39</v>
      </c>
      <c r="BF17" s="31" t="s">
        <v>33</v>
      </c>
      <c r="BG17" s="27">
        <v>0.33503472222222225</v>
      </c>
      <c r="BH17" s="27">
        <v>0.3351851851851852</v>
      </c>
      <c r="BI17" s="27">
        <v>0.33521990740740742</v>
      </c>
      <c r="BJ17" s="27">
        <v>0.33552083333333332</v>
      </c>
      <c r="BK17" s="32">
        <f t="shared" si="5"/>
        <v>1.5046296296294948E-4</v>
      </c>
      <c r="BL17" s="31"/>
    </row>
    <row r="18" spans="1:64" ht="14.25">
      <c r="A18" s="31" t="s">
        <v>30</v>
      </c>
      <c r="B18" s="31" t="s">
        <v>31</v>
      </c>
      <c r="C18" s="27">
        <v>0.33717592592592593</v>
      </c>
      <c r="D18" s="27">
        <v>0.33733796296296298</v>
      </c>
      <c r="E18" s="27">
        <v>0.33737268518518521</v>
      </c>
      <c r="F18" s="27">
        <v>0.33807870370370369</v>
      </c>
      <c r="G18" s="32">
        <f t="shared" si="6"/>
        <v>1.6203703703704386E-4</v>
      </c>
      <c r="H18" s="31"/>
      <c r="I18" s="31" t="s">
        <v>32</v>
      </c>
      <c r="J18" s="31" t="s">
        <v>33</v>
      </c>
      <c r="K18" s="27">
        <v>0.33743055555555551</v>
      </c>
      <c r="L18" s="27">
        <v>0.33763888888888888</v>
      </c>
      <c r="M18" s="27">
        <v>0.3376736111111111</v>
      </c>
      <c r="N18" s="27">
        <v>0.33829861111111109</v>
      </c>
      <c r="O18" s="32">
        <f t="shared" si="0"/>
        <v>2.083333333333659E-4</v>
      </c>
      <c r="P18" s="31"/>
      <c r="Q18" s="31" t="s">
        <v>34</v>
      </c>
      <c r="R18" s="31" t="s">
        <v>33</v>
      </c>
      <c r="S18" s="27">
        <v>0.33774305555555556</v>
      </c>
      <c r="T18" s="27">
        <v>0.33796296296296297</v>
      </c>
      <c r="U18" s="27">
        <v>0.33799768518518519</v>
      </c>
      <c r="V18" s="27">
        <v>0.33871527777777777</v>
      </c>
      <c r="W18" s="32">
        <f t="shared" si="1"/>
        <v>2.1990740740740478E-4</v>
      </c>
      <c r="X18" s="31"/>
      <c r="Y18" s="31" t="s">
        <v>35</v>
      </c>
      <c r="Z18" s="31" t="s">
        <v>31</v>
      </c>
      <c r="AA18" s="27">
        <v>0.33578703703703705</v>
      </c>
      <c r="AB18" s="27">
        <v>0.33613425925925927</v>
      </c>
      <c r="AC18" s="27">
        <v>0.3361689814814815</v>
      </c>
      <c r="AD18" s="27">
        <v>0.3366319444444445</v>
      </c>
      <c r="AE18" s="32">
        <f t="shared" si="7"/>
        <v>3.4722222222222099E-4</v>
      </c>
      <c r="AF18" s="31"/>
      <c r="AG18" s="31" t="s">
        <v>36</v>
      </c>
      <c r="AH18" s="31" t="s">
        <v>33</v>
      </c>
      <c r="AI18" s="27">
        <v>0.33740740740740738</v>
      </c>
      <c r="AJ18" s="27">
        <v>0.33800925925925923</v>
      </c>
      <c r="AK18" s="27">
        <v>0.33804398148148151</v>
      </c>
      <c r="AL18" s="27">
        <v>0.33827546296296296</v>
      </c>
      <c r="AM18" s="32">
        <f t="shared" si="2"/>
        <v>6.0185185185185341E-4</v>
      </c>
      <c r="AN18" s="31"/>
      <c r="AO18" s="31" t="s">
        <v>37</v>
      </c>
      <c r="AP18" s="31" t="s">
        <v>33</v>
      </c>
      <c r="AQ18" s="27">
        <v>0.33771990740740737</v>
      </c>
      <c r="AR18" s="27">
        <v>0.33824074074074079</v>
      </c>
      <c r="AS18" s="27">
        <v>0.33827546296296296</v>
      </c>
      <c r="AT18" s="27">
        <v>0.33865740740740741</v>
      </c>
      <c r="AU18" s="32">
        <f t="shared" si="3"/>
        <v>5.2083333333341475E-4</v>
      </c>
      <c r="AV18" s="31"/>
      <c r="AW18" s="31" t="s">
        <v>38</v>
      </c>
      <c r="AX18" s="31" t="s">
        <v>33</v>
      </c>
      <c r="AY18" s="27">
        <v>0.33714120370370365</v>
      </c>
      <c r="AZ18" s="27">
        <v>0.33763888888888888</v>
      </c>
      <c r="BA18" s="27">
        <v>0.3376736111111111</v>
      </c>
      <c r="BB18" s="27">
        <v>0.33800925925925923</v>
      </c>
      <c r="BC18" s="32">
        <f t="shared" si="4"/>
        <v>4.9768518518522598E-4</v>
      </c>
      <c r="BD18" s="31"/>
      <c r="BE18" s="31" t="s">
        <v>39</v>
      </c>
      <c r="BF18" s="31" t="s">
        <v>33</v>
      </c>
      <c r="BG18" s="27">
        <v>0.33554398148148151</v>
      </c>
      <c r="BH18" s="27">
        <v>0.3357060185185185</v>
      </c>
      <c r="BI18" s="27">
        <v>0.33574074074074073</v>
      </c>
      <c r="BJ18" s="27">
        <v>0.33619212962962958</v>
      </c>
      <c r="BK18" s="32">
        <f t="shared" si="5"/>
        <v>1.6203703703698835E-4</v>
      </c>
      <c r="BL18" s="31"/>
    </row>
    <row r="19" spans="1:64" ht="14.25">
      <c r="A19" s="31" t="s">
        <v>30</v>
      </c>
      <c r="B19" s="31" t="s">
        <v>31</v>
      </c>
      <c r="C19" s="27">
        <v>0.33810185185185188</v>
      </c>
      <c r="D19" s="27">
        <v>0.33822916666666664</v>
      </c>
      <c r="E19" s="27">
        <v>0.33826388888888892</v>
      </c>
      <c r="F19" s="27">
        <v>0.33896990740740746</v>
      </c>
      <c r="G19" s="32">
        <f t="shared" si="6"/>
        <v>1.273148148147607E-4</v>
      </c>
      <c r="H19" s="31"/>
      <c r="I19" s="31" t="s">
        <v>32</v>
      </c>
      <c r="J19" s="31" t="s">
        <v>33</v>
      </c>
      <c r="K19" s="27">
        <v>0.33832175925925928</v>
      </c>
      <c r="L19" s="27">
        <v>0.33859953703703699</v>
      </c>
      <c r="M19" s="27">
        <v>0.33863425925925927</v>
      </c>
      <c r="N19" s="27">
        <v>0.3392592592592592</v>
      </c>
      <c r="O19" s="32">
        <f t="shared" si="0"/>
        <v>2.7777777777771018E-4</v>
      </c>
      <c r="P19" s="31"/>
      <c r="Q19" s="31" t="s">
        <v>34</v>
      </c>
      <c r="R19" s="31" t="s">
        <v>33</v>
      </c>
      <c r="S19" s="27">
        <v>0.3387384259259259</v>
      </c>
      <c r="T19" s="27">
        <v>0.338900462962963</v>
      </c>
      <c r="U19" s="27">
        <v>0.33893518518518517</v>
      </c>
      <c r="V19" s="27">
        <v>0.33960648148148148</v>
      </c>
      <c r="W19" s="32">
        <f t="shared" si="1"/>
        <v>1.6203703703709937E-4</v>
      </c>
      <c r="X19" s="31"/>
      <c r="Y19" s="31" t="s">
        <v>35</v>
      </c>
      <c r="Z19" s="31" t="s">
        <v>31</v>
      </c>
      <c r="AA19" s="27">
        <v>0.33665509259259258</v>
      </c>
      <c r="AB19" s="27">
        <v>0.33704861111111112</v>
      </c>
      <c r="AC19" s="27">
        <v>0.33708333333333335</v>
      </c>
      <c r="AD19" s="27">
        <v>0.33759259259259261</v>
      </c>
      <c r="AE19" s="32">
        <f t="shared" si="7"/>
        <v>3.9351851851854303E-4</v>
      </c>
      <c r="AF19" s="31"/>
      <c r="AG19" s="31" t="s">
        <v>36</v>
      </c>
      <c r="AH19" s="31" t="s">
        <v>33</v>
      </c>
      <c r="AI19" s="27">
        <v>0.33829861111111109</v>
      </c>
      <c r="AJ19" s="27">
        <v>0.338900462962963</v>
      </c>
      <c r="AK19" s="27">
        <v>0.33893518518518517</v>
      </c>
      <c r="AL19" s="27">
        <v>0.33912037037037041</v>
      </c>
      <c r="AM19" s="32">
        <f t="shared" si="2"/>
        <v>6.0185185185190893E-4</v>
      </c>
      <c r="AN19" s="31"/>
      <c r="AO19" s="31" t="s">
        <v>37</v>
      </c>
      <c r="AP19" s="31" t="s">
        <v>33</v>
      </c>
      <c r="AQ19" s="27">
        <v>0.3386805555555556</v>
      </c>
      <c r="AR19" s="27">
        <v>0.3392013888888889</v>
      </c>
      <c r="AS19" s="27">
        <v>0.33923611111111113</v>
      </c>
      <c r="AT19" s="27">
        <v>0.33957175925925925</v>
      </c>
      <c r="AU19" s="32">
        <f t="shared" si="3"/>
        <v>5.2083333333330373E-4</v>
      </c>
      <c r="AV19" s="31"/>
      <c r="AW19" s="31" t="s">
        <v>38</v>
      </c>
      <c r="AX19" s="31" t="s">
        <v>33</v>
      </c>
      <c r="AY19" s="27">
        <v>0.33803240740740742</v>
      </c>
      <c r="AZ19" s="27">
        <v>0.33864583333333331</v>
      </c>
      <c r="BA19" s="27">
        <v>0.3386805555555556</v>
      </c>
      <c r="BB19" s="27">
        <v>0.33894675925925927</v>
      </c>
      <c r="BC19" s="32">
        <f t="shared" si="4"/>
        <v>6.1342592592589229E-4</v>
      </c>
      <c r="BD19" s="31"/>
      <c r="BE19" s="31" t="s">
        <v>39</v>
      </c>
      <c r="BF19" s="31" t="s">
        <v>33</v>
      </c>
      <c r="BG19" s="27">
        <v>0.33621527777777777</v>
      </c>
      <c r="BH19" s="27">
        <v>0.33657407407407408</v>
      </c>
      <c r="BI19" s="27">
        <v>0.33660879629629631</v>
      </c>
      <c r="BJ19" s="27">
        <v>0.33710648148148148</v>
      </c>
      <c r="BK19" s="32">
        <f t="shared" si="5"/>
        <v>3.5879629629631538E-4</v>
      </c>
      <c r="BL19" s="31"/>
    </row>
    <row r="20" spans="1:64" ht="14.25">
      <c r="A20" s="31" t="s">
        <v>30</v>
      </c>
      <c r="B20" s="31" t="s">
        <v>31</v>
      </c>
      <c r="C20" s="27">
        <v>0.33899305555555559</v>
      </c>
      <c r="D20" s="27">
        <v>0.33907407407407408</v>
      </c>
      <c r="E20" s="27">
        <v>0.33910879629629626</v>
      </c>
      <c r="F20" s="27">
        <v>0.33989583333333334</v>
      </c>
      <c r="G20" s="32">
        <f t="shared" si="6"/>
        <v>8.1018518518494176E-5</v>
      </c>
      <c r="H20" s="31"/>
      <c r="I20" s="31" t="s">
        <v>32</v>
      </c>
      <c r="J20" s="31" t="s">
        <v>33</v>
      </c>
      <c r="K20" s="27">
        <v>0.33928240740740739</v>
      </c>
      <c r="L20" s="27">
        <v>0.33951388888888889</v>
      </c>
      <c r="M20" s="27">
        <v>0.33954861111111106</v>
      </c>
      <c r="N20" s="27">
        <v>0.3401851851851852</v>
      </c>
      <c r="O20" s="32">
        <f t="shared" si="0"/>
        <v>2.3148148148149916E-4</v>
      </c>
      <c r="P20" s="31"/>
      <c r="Q20" s="31" t="s">
        <v>34</v>
      </c>
      <c r="R20" s="31" t="s">
        <v>33</v>
      </c>
      <c r="S20" s="27">
        <v>0.33962962962962967</v>
      </c>
      <c r="T20" s="27">
        <v>0.33974537037037034</v>
      </c>
      <c r="U20" s="27">
        <v>0.33978009259259262</v>
      </c>
      <c r="V20" s="27">
        <v>0.34045138888888887</v>
      </c>
      <c r="W20" s="32">
        <f t="shared" si="1"/>
        <v>1.1574074074066631E-4</v>
      </c>
      <c r="X20" s="31"/>
      <c r="Y20" s="31" t="s">
        <v>35</v>
      </c>
      <c r="Z20" s="31" t="s">
        <v>31</v>
      </c>
      <c r="AA20" s="27">
        <v>0.33761574074074074</v>
      </c>
      <c r="AB20" s="27">
        <v>0.33811342592592591</v>
      </c>
      <c r="AC20" s="27">
        <v>0.33814814814814814</v>
      </c>
      <c r="AD20" s="27">
        <v>0.33858796296296295</v>
      </c>
      <c r="AE20" s="32">
        <f t="shared" si="7"/>
        <v>4.9768518518517046E-4</v>
      </c>
      <c r="AF20" s="31"/>
      <c r="AG20" s="31" t="s">
        <v>36</v>
      </c>
      <c r="AH20" s="31" t="s">
        <v>33</v>
      </c>
      <c r="AI20" s="27">
        <v>0.33914351851851854</v>
      </c>
      <c r="AJ20" s="27">
        <v>0.33982638888888889</v>
      </c>
      <c r="AK20" s="27">
        <v>0.33986111111111111</v>
      </c>
      <c r="AL20" s="27">
        <v>0.34008101851851852</v>
      </c>
      <c r="AM20" s="32">
        <f t="shared" si="2"/>
        <v>6.8287037037034759E-4</v>
      </c>
      <c r="AN20" s="31"/>
      <c r="AO20" s="31" t="s">
        <v>37</v>
      </c>
      <c r="AP20" s="31" t="s">
        <v>33</v>
      </c>
      <c r="AQ20" s="27">
        <v>0.33959490740740739</v>
      </c>
      <c r="AR20" s="27">
        <v>0.34012731481481479</v>
      </c>
      <c r="AS20" s="27">
        <v>0.34016203703703707</v>
      </c>
      <c r="AT20" s="27">
        <v>0.34057870370370374</v>
      </c>
      <c r="AU20" s="32">
        <f t="shared" si="3"/>
        <v>5.3240740740739811E-4</v>
      </c>
      <c r="AV20" s="31"/>
      <c r="AW20" s="31" t="s">
        <v>38</v>
      </c>
      <c r="AX20" s="31" t="s">
        <v>33</v>
      </c>
      <c r="AY20" s="27">
        <v>0.33896990740740746</v>
      </c>
      <c r="AZ20" s="27">
        <v>0.33953703703703703</v>
      </c>
      <c r="BA20" s="27">
        <v>0.33957175925925925</v>
      </c>
      <c r="BB20" s="27">
        <v>0.33979166666666666</v>
      </c>
      <c r="BC20" s="32">
        <f t="shared" si="4"/>
        <v>5.6712962962957025E-4</v>
      </c>
      <c r="BD20" s="31"/>
      <c r="BE20" s="31" t="s">
        <v>39</v>
      </c>
      <c r="BF20" s="31" t="s">
        <v>33</v>
      </c>
      <c r="BG20" s="27">
        <v>0.33712962962962961</v>
      </c>
      <c r="BH20" s="27">
        <v>0.33753472222222225</v>
      </c>
      <c r="BI20" s="27">
        <v>0.33756944444444442</v>
      </c>
      <c r="BJ20" s="27">
        <v>0.33817129629629633</v>
      </c>
      <c r="BK20" s="32">
        <f t="shared" si="5"/>
        <v>4.0509259259263741E-4</v>
      </c>
      <c r="BL20" s="31"/>
    </row>
    <row r="21" spans="1:64" ht="14.25">
      <c r="A21" s="31" t="s">
        <v>30</v>
      </c>
      <c r="B21" s="31" t="s">
        <v>31</v>
      </c>
      <c r="C21" s="27">
        <v>0.33991898148148153</v>
      </c>
      <c r="D21" s="27">
        <v>0.3400347222222222</v>
      </c>
      <c r="E21" s="27">
        <v>0.34006944444444448</v>
      </c>
      <c r="F21" s="27">
        <v>0.34077546296296296</v>
      </c>
      <c r="G21" s="32">
        <f t="shared" si="6"/>
        <v>1.1574074074066631E-4</v>
      </c>
      <c r="H21" s="31"/>
      <c r="I21" s="31" t="s">
        <v>32</v>
      </c>
      <c r="J21" s="31" t="s">
        <v>33</v>
      </c>
      <c r="K21" s="27">
        <v>0.34020833333333328</v>
      </c>
      <c r="L21" s="27">
        <v>0.34052083333333333</v>
      </c>
      <c r="M21" s="27">
        <v>0.34055555555555556</v>
      </c>
      <c r="N21" s="27">
        <v>0.34111111111111114</v>
      </c>
      <c r="O21" s="32">
        <f t="shared" si="0"/>
        <v>3.1250000000004885E-4</v>
      </c>
      <c r="P21" s="31"/>
      <c r="Q21" s="31" t="s">
        <v>34</v>
      </c>
      <c r="R21" s="31" t="s">
        <v>33</v>
      </c>
      <c r="S21" s="27">
        <v>0.34047453703703701</v>
      </c>
      <c r="T21" s="27">
        <v>0.34065972222222224</v>
      </c>
      <c r="U21" s="27">
        <v>0.34069444444444441</v>
      </c>
      <c r="V21" s="27">
        <v>0.34150462962962963</v>
      </c>
      <c r="W21" s="32">
        <f t="shared" si="1"/>
        <v>1.8518518518523264E-4</v>
      </c>
      <c r="X21" s="31"/>
      <c r="Y21" s="31" t="s">
        <v>35</v>
      </c>
      <c r="Z21" s="31" t="s">
        <v>31</v>
      </c>
      <c r="AA21" s="27">
        <v>0.33861111111111114</v>
      </c>
      <c r="AB21" s="27">
        <v>0.33909722222222222</v>
      </c>
      <c r="AC21" s="27">
        <v>0.33913194444444444</v>
      </c>
      <c r="AD21" s="27">
        <v>0.33951388888888889</v>
      </c>
      <c r="AE21" s="32">
        <f t="shared" si="7"/>
        <v>4.8611111111107608E-4</v>
      </c>
      <c r="AF21" s="31"/>
      <c r="AG21" s="31" t="s">
        <v>36</v>
      </c>
      <c r="AH21" s="31" t="s">
        <v>33</v>
      </c>
      <c r="AI21" s="27">
        <v>0.34010416666666665</v>
      </c>
      <c r="AJ21" s="27">
        <v>0.34070601851851851</v>
      </c>
      <c r="AK21" s="27">
        <v>0.34074074074074073</v>
      </c>
      <c r="AL21" s="27">
        <v>0.34096064814814814</v>
      </c>
      <c r="AM21" s="32">
        <f t="shared" si="2"/>
        <v>6.0185185185185341E-4</v>
      </c>
      <c r="AN21" s="31"/>
      <c r="AO21" s="31" t="s">
        <v>37</v>
      </c>
      <c r="AP21" s="31" t="s">
        <v>33</v>
      </c>
      <c r="AQ21" s="27">
        <v>0.34060185185185188</v>
      </c>
      <c r="AR21" s="27">
        <v>0.34105324074074073</v>
      </c>
      <c r="AS21" s="27">
        <v>0.34108796296296301</v>
      </c>
      <c r="AT21" s="27">
        <v>0.34142361111111108</v>
      </c>
      <c r="AU21" s="32">
        <f t="shared" si="3"/>
        <v>4.5138888888884843E-4</v>
      </c>
      <c r="AV21" s="31"/>
      <c r="AW21" s="31" t="s">
        <v>38</v>
      </c>
      <c r="AX21" s="31" t="s">
        <v>33</v>
      </c>
      <c r="AY21" s="27">
        <v>0.33981481481481479</v>
      </c>
      <c r="AZ21" s="27">
        <v>0.34037037037037038</v>
      </c>
      <c r="BA21" s="27">
        <v>0.34040509259259261</v>
      </c>
      <c r="BB21" s="27">
        <v>0.34070601851851851</v>
      </c>
      <c r="BC21" s="32">
        <f t="shared" si="4"/>
        <v>5.5555555555558689E-4</v>
      </c>
      <c r="BD21" s="31"/>
      <c r="BE21" s="31" t="s">
        <v>39</v>
      </c>
      <c r="BF21" s="31" t="s">
        <v>33</v>
      </c>
      <c r="BG21" s="27">
        <v>0.33819444444444446</v>
      </c>
      <c r="BH21" s="27">
        <v>0.33853009259259265</v>
      </c>
      <c r="BI21" s="27">
        <v>0.33856481481481482</v>
      </c>
      <c r="BJ21" s="27">
        <v>0.33916666666666667</v>
      </c>
      <c r="BK21" s="32">
        <f t="shared" si="5"/>
        <v>3.3564814814818211E-4</v>
      </c>
      <c r="BL21" s="31"/>
    </row>
    <row r="22" spans="1:64" ht="14.25">
      <c r="A22" s="31" t="s">
        <v>30</v>
      </c>
      <c r="B22" s="31" t="s">
        <v>31</v>
      </c>
      <c r="C22" s="27">
        <v>0.34079861111111115</v>
      </c>
      <c r="D22" s="27">
        <v>0.34091435185185182</v>
      </c>
      <c r="E22" s="27">
        <v>0.3409490740740741</v>
      </c>
      <c r="F22" s="27">
        <v>0.34173611111111107</v>
      </c>
      <c r="G22" s="32">
        <f t="shared" si="6"/>
        <v>1.1574074074066631E-4</v>
      </c>
      <c r="H22" s="31"/>
      <c r="I22" s="31" t="s">
        <v>32</v>
      </c>
      <c r="J22" s="31" t="s">
        <v>33</v>
      </c>
      <c r="K22" s="27">
        <v>0.34113425925925928</v>
      </c>
      <c r="L22" s="27">
        <v>0.34136574074074072</v>
      </c>
      <c r="M22" s="27">
        <v>0.34140046296296295</v>
      </c>
      <c r="N22" s="27">
        <v>0.34199074074074076</v>
      </c>
      <c r="O22" s="32">
        <f t="shared" si="0"/>
        <v>2.3148148148144365E-4</v>
      </c>
      <c r="P22" s="31"/>
      <c r="Q22" s="31" t="s">
        <v>34</v>
      </c>
      <c r="R22" s="31" t="s">
        <v>33</v>
      </c>
      <c r="S22" s="27">
        <v>0.34152777777777782</v>
      </c>
      <c r="T22" s="27">
        <v>0.34163194444444445</v>
      </c>
      <c r="U22" s="27">
        <v>0.34166666666666662</v>
      </c>
      <c r="V22" s="27">
        <v>0.34247685185185189</v>
      </c>
      <c r="W22" s="32">
        <f t="shared" si="1"/>
        <v>1.0416666666662744E-4</v>
      </c>
      <c r="X22" s="31"/>
      <c r="Y22" s="31" t="s">
        <v>35</v>
      </c>
      <c r="Z22" s="31" t="s">
        <v>31</v>
      </c>
      <c r="AA22" s="27">
        <v>0.33953703703703703</v>
      </c>
      <c r="AB22" s="27">
        <v>0.33982638888888889</v>
      </c>
      <c r="AC22" s="27">
        <v>0.33986111111111111</v>
      </c>
      <c r="AD22" s="27">
        <v>0.34006944444444448</v>
      </c>
      <c r="AE22" s="32">
        <f t="shared" si="7"/>
        <v>2.8935185185186008E-4</v>
      </c>
      <c r="AF22" s="31"/>
      <c r="AG22" s="31" t="s">
        <v>36</v>
      </c>
      <c r="AH22" s="31" t="s">
        <v>33</v>
      </c>
      <c r="AI22" s="27">
        <v>0.34098379629629627</v>
      </c>
      <c r="AJ22" s="27">
        <v>0.34166666666666662</v>
      </c>
      <c r="AK22" s="27">
        <v>0.3417013888888889</v>
      </c>
      <c r="AL22" s="27">
        <v>0.34193287037037035</v>
      </c>
      <c r="AM22" s="32">
        <f t="shared" si="2"/>
        <v>6.8287037037034759E-4</v>
      </c>
      <c r="AN22" s="31"/>
      <c r="AO22" s="31" t="s">
        <v>37</v>
      </c>
      <c r="AP22" s="31" t="s">
        <v>33</v>
      </c>
      <c r="AQ22" s="27">
        <v>0.34144675925925921</v>
      </c>
      <c r="AR22" s="27">
        <v>0.34193287037037035</v>
      </c>
      <c r="AS22" s="27">
        <v>0.34196759259259263</v>
      </c>
      <c r="AT22" s="27">
        <v>0.34243055555555557</v>
      </c>
      <c r="AU22" s="32">
        <f t="shared" si="3"/>
        <v>4.8611111111113159E-4</v>
      </c>
      <c r="AV22" s="31"/>
      <c r="AW22" s="31" t="s">
        <v>38</v>
      </c>
      <c r="AX22" s="31" t="s">
        <v>33</v>
      </c>
      <c r="AY22" s="27">
        <v>0.34072916666666669</v>
      </c>
      <c r="AZ22" s="27">
        <v>0.34142361111111108</v>
      </c>
      <c r="BA22" s="27">
        <v>0.34145833333333336</v>
      </c>
      <c r="BB22" s="27">
        <v>0.34167824074074077</v>
      </c>
      <c r="BC22" s="32">
        <f t="shared" si="4"/>
        <v>6.9444444444438647E-4</v>
      </c>
      <c r="BD22" s="31"/>
      <c r="BE22" s="31" t="s">
        <v>39</v>
      </c>
      <c r="BF22" s="31" t="s">
        <v>33</v>
      </c>
      <c r="BG22" s="27">
        <v>0.33918981481481486</v>
      </c>
      <c r="BH22" s="27">
        <v>0.33945601851851853</v>
      </c>
      <c r="BI22" s="27">
        <v>0.33949074074074076</v>
      </c>
      <c r="BJ22" s="27">
        <v>0.33988425925925925</v>
      </c>
      <c r="BK22" s="32">
        <f t="shared" si="5"/>
        <v>2.662037037036713E-4</v>
      </c>
      <c r="BL22" s="31"/>
    </row>
    <row r="23" spans="1:64" ht="14.25">
      <c r="A23" s="31" t="s">
        <v>30</v>
      </c>
      <c r="B23" s="31" t="s">
        <v>31</v>
      </c>
      <c r="C23" s="27">
        <v>0.34175925925925926</v>
      </c>
      <c r="D23" s="27">
        <v>0.34188657407407402</v>
      </c>
      <c r="E23" s="27">
        <v>0.34192129629629631</v>
      </c>
      <c r="F23" s="27">
        <v>0.34259259259259256</v>
      </c>
      <c r="G23" s="32">
        <f t="shared" si="6"/>
        <v>1.273148148147607E-4</v>
      </c>
      <c r="H23" s="31"/>
      <c r="I23" s="31" t="s">
        <v>32</v>
      </c>
      <c r="J23" s="31" t="s">
        <v>33</v>
      </c>
      <c r="K23" s="27">
        <v>0.3420138888888889</v>
      </c>
      <c r="L23" s="27">
        <v>0.34236111111111112</v>
      </c>
      <c r="M23" s="27">
        <v>0.34239583333333329</v>
      </c>
      <c r="N23" s="27">
        <v>0.34293981481481484</v>
      </c>
      <c r="O23" s="32">
        <f t="shared" si="0"/>
        <v>3.4722222222222099E-4</v>
      </c>
      <c r="P23" s="31"/>
      <c r="Q23" s="31" t="s">
        <v>34</v>
      </c>
      <c r="R23" s="31" t="s">
        <v>33</v>
      </c>
      <c r="S23" s="27">
        <v>0.34250000000000003</v>
      </c>
      <c r="T23" s="27">
        <v>0.34265046296296298</v>
      </c>
      <c r="U23" s="27">
        <v>0.34268518518518515</v>
      </c>
      <c r="V23" s="27">
        <v>0.34332175925925923</v>
      </c>
      <c r="W23" s="32">
        <f t="shared" si="1"/>
        <v>1.5046296296294948E-4</v>
      </c>
      <c r="X23" s="31"/>
      <c r="Y23" s="31" t="s">
        <v>35</v>
      </c>
      <c r="Z23" s="31" t="s">
        <v>31</v>
      </c>
      <c r="AA23" s="27">
        <v>0.34009259259259261</v>
      </c>
      <c r="AB23" s="27">
        <v>0.3404282407407408</v>
      </c>
      <c r="AC23" s="27">
        <v>0.34046296296296297</v>
      </c>
      <c r="AD23" s="27">
        <v>0.34072916666666669</v>
      </c>
      <c r="AE23" s="32">
        <f t="shared" si="7"/>
        <v>3.3564814814818211E-4</v>
      </c>
      <c r="AF23" s="31"/>
      <c r="AG23" s="31" t="s">
        <v>36</v>
      </c>
      <c r="AH23" s="31" t="s">
        <v>33</v>
      </c>
      <c r="AI23" s="27">
        <v>0.34195601851851848</v>
      </c>
      <c r="AJ23" s="27">
        <v>0.34252314814814816</v>
      </c>
      <c r="AK23" s="27">
        <v>0.34255787037037039</v>
      </c>
      <c r="AL23" s="27">
        <v>0.34288194444444442</v>
      </c>
      <c r="AM23" s="32">
        <f t="shared" si="2"/>
        <v>5.6712962962968128E-4</v>
      </c>
      <c r="AN23" s="31"/>
      <c r="AO23" s="31" t="s">
        <v>37</v>
      </c>
      <c r="AP23" s="31" t="s">
        <v>33</v>
      </c>
      <c r="AQ23" s="27">
        <v>0.3424537037037037</v>
      </c>
      <c r="AR23" s="27">
        <v>0.34289351851851851</v>
      </c>
      <c r="AS23" s="27">
        <v>0.34292824074074074</v>
      </c>
      <c r="AT23" s="27">
        <v>0.3432291666666667</v>
      </c>
      <c r="AU23" s="32">
        <f t="shared" si="3"/>
        <v>4.3981481481480955E-4</v>
      </c>
      <c r="AV23" s="31"/>
      <c r="AW23" s="31" t="s">
        <v>38</v>
      </c>
      <c r="AX23" s="31" t="s">
        <v>33</v>
      </c>
      <c r="AY23" s="27">
        <v>0.3417013888888889</v>
      </c>
      <c r="AZ23" s="27">
        <v>0.34240740740740744</v>
      </c>
      <c r="BA23" s="27">
        <v>0.34244212962962961</v>
      </c>
      <c r="BB23" s="27">
        <v>0.3426967592592593</v>
      </c>
      <c r="BC23" s="32">
        <f t="shared" si="4"/>
        <v>7.0601851851853636E-4</v>
      </c>
      <c r="BD23" s="31"/>
      <c r="BE23" s="31" t="s">
        <v>39</v>
      </c>
      <c r="BF23" s="31" t="s">
        <v>33</v>
      </c>
      <c r="BG23" s="27">
        <v>0.33990740740740738</v>
      </c>
      <c r="BH23" s="27">
        <v>0.34002314814814816</v>
      </c>
      <c r="BI23" s="27">
        <v>0.34005787037037033</v>
      </c>
      <c r="BJ23" s="27">
        <v>0.3404861111111111</v>
      </c>
      <c r="BK23" s="32">
        <f t="shared" si="5"/>
        <v>1.1574074074077734E-4</v>
      </c>
      <c r="BL23" s="31"/>
    </row>
    <row r="24" spans="1:64" ht="14.25">
      <c r="A24" s="31" t="s">
        <v>30</v>
      </c>
      <c r="B24" s="31" t="s">
        <v>31</v>
      </c>
      <c r="C24" s="27">
        <v>0.34261574074074069</v>
      </c>
      <c r="D24" s="27">
        <v>0.34282407407407406</v>
      </c>
      <c r="E24" s="27">
        <v>0.34285879629629629</v>
      </c>
      <c r="F24" s="27">
        <v>0.34359953703703705</v>
      </c>
      <c r="G24" s="32">
        <f t="shared" si="6"/>
        <v>2.083333333333659E-4</v>
      </c>
      <c r="H24" s="31"/>
      <c r="I24" s="31" t="s">
        <v>32</v>
      </c>
      <c r="J24" s="31" t="s">
        <v>33</v>
      </c>
      <c r="K24" s="27">
        <v>0.34296296296296297</v>
      </c>
      <c r="L24" s="27">
        <v>0.34317129629629628</v>
      </c>
      <c r="M24" s="27">
        <v>0.34320601851851856</v>
      </c>
      <c r="N24" s="27">
        <v>0.34383101851851849</v>
      </c>
      <c r="O24" s="32">
        <f t="shared" si="0"/>
        <v>2.0833333333331039E-4</v>
      </c>
      <c r="P24" s="31"/>
      <c r="Q24" s="31" t="s">
        <v>34</v>
      </c>
      <c r="R24" s="31" t="s">
        <v>33</v>
      </c>
      <c r="S24" s="27">
        <v>0.34334490740740736</v>
      </c>
      <c r="T24" s="27">
        <v>0.34358796296296296</v>
      </c>
      <c r="U24" s="27">
        <v>0.34362268518518518</v>
      </c>
      <c r="V24" s="27">
        <v>0.34418981481481481</v>
      </c>
      <c r="W24" s="32">
        <f t="shared" si="1"/>
        <v>2.4305555555559355E-4</v>
      </c>
      <c r="X24" s="31"/>
      <c r="Y24" s="31" t="s">
        <v>35</v>
      </c>
      <c r="Z24" s="31" t="s">
        <v>31</v>
      </c>
      <c r="AA24" s="27">
        <v>0.34075231481481483</v>
      </c>
      <c r="AB24" s="27">
        <v>0.34096064814814814</v>
      </c>
      <c r="AC24" s="27">
        <v>0.34099537037037037</v>
      </c>
      <c r="AD24" s="27">
        <v>0.34134259259259259</v>
      </c>
      <c r="AE24" s="32">
        <f t="shared" si="7"/>
        <v>2.0833333333331039E-4</v>
      </c>
      <c r="AF24" s="31"/>
      <c r="AG24" s="31" t="s">
        <v>36</v>
      </c>
      <c r="AH24" s="31" t="s">
        <v>33</v>
      </c>
      <c r="AI24" s="27">
        <v>0.34290509259259255</v>
      </c>
      <c r="AJ24" s="27">
        <v>0.3435300925925926</v>
      </c>
      <c r="AK24" s="27">
        <v>0.34356481481481477</v>
      </c>
      <c r="AL24" s="27">
        <v>0.34376157407407404</v>
      </c>
      <c r="AM24" s="32">
        <f t="shared" si="2"/>
        <v>6.2500000000004219E-4</v>
      </c>
      <c r="AN24" s="31"/>
      <c r="AO24" s="31" t="s">
        <v>37</v>
      </c>
      <c r="AP24" s="31" t="s">
        <v>33</v>
      </c>
      <c r="AQ24" s="27">
        <v>0.34325231481481483</v>
      </c>
      <c r="AR24" s="27">
        <v>0.34378472222222217</v>
      </c>
      <c r="AS24" s="27">
        <v>0.34381944444444446</v>
      </c>
      <c r="AT24" s="27">
        <v>0.34429398148148144</v>
      </c>
      <c r="AU24" s="32">
        <f t="shared" si="3"/>
        <v>5.324074074073426E-4</v>
      </c>
      <c r="AV24" s="31"/>
      <c r="AW24" s="31" t="s">
        <v>38</v>
      </c>
      <c r="AX24" s="31" t="s">
        <v>33</v>
      </c>
      <c r="AY24" s="27">
        <v>0.34271990740740743</v>
      </c>
      <c r="AZ24" s="27">
        <v>0.34325231481481483</v>
      </c>
      <c r="BA24" s="27">
        <v>0.34328703703703706</v>
      </c>
      <c r="BB24" s="27">
        <v>0.34362268518518518</v>
      </c>
      <c r="BC24" s="32">
        <f t="shared" si="4"/>
        <v>5.3240740740739811E-4</v>
      </c>
      <c r="BD24" s="31"/>
      <c r="BE24" s="31" t="s">
        <v>39</v>
      </c>
      <c r="BF24" s="31" t="s">
        <v>33</v>
      </c>
      <c r="BG24" s="27">
        <v>0.34050925925925929</v>
      </c>
      <c r="BH24" s="27">
        <v>0.34067129629629633</v>
      </c>
      <c r="BI24" s="27">
        <v>0.34070601851851851</v>
      </c>
      <c r="BJ24" s="27">
        <v>0.34101851851851855</v>
      </c>
      <c r="BK24" s="32">
        <f t="shared" si="5"/>
        <v>1.6203703703704386E-4</v>
      </c>
      <c r="BL24" s="31"/>
    </row>
    <row r="25" spans="1:64" ht="14.25">
      <c r="A25" s="31" t="s">
        <v>30</v>
      </c>
      <c r="B25" s="31" t="s">
        <v>31</v>
      </c>
      <c r="C25" s="27">
        <v>0.34362268518518518</v>
      </c>
      <c r="D25" s="27">
        <v>0.34370370370370368</v>
      </c>
      <c r="E25" s="27">
        <v>0.34373842592592596</v>
      </c>
      <c r="F25" s="27">
        <v>0.34440972222222221</v>
      </c>
      <c r="G25" s="32">
        <f t="shared" si="6"/>
        <v>8.1018518518494176E-5</v>
      </c>
      <c r="H25" s="31"/>
      <c r="I25" s="31" t="s">
        <v>32</v>
      </c>
      <c r="J25" s="31" t="s">
        <v>33</v>
      </c>
      <c r="K25" s="27">
        <v>0.34385416666666663</v>
      </c>
      <c r="L25" s="27">
        <v>0.34423611111111113</v>
      </c>
      <c r="M25" s="27">
        <v>0.3442708333333333</v>
      </c>
      <c r="N25" s="27">
        <v>0.34489583333333335</v>
      </c>
      <c r="O25" s="32">
        <f t="shared" si="0"/>
        <v>3.8194444444450415E-4</v>
      </c>
      <c r="P25" s="31"/>
      <c r="Q25" s="31" t="s">
        <v>34</v>
      </c>
      <c r="R25" s="31" t="s">
        <v>33</v>
      </c>
      <c r="S25" s="27">
        <v>0.34421296296296294</v>
      </c>
      <c r="T25" s="27">
        <v>0.34447916666666667</v>
      </c>
      <c r="U25" s="27">
        <v>0.34451388888888884</v>
      </c>
      <c r="V25" s="27">
        <v>0.34510416666666671</v>
      </c>
      <c r="W25" s="32">
        <f t="shared" si="1"/>
        <v>2.6620370370372681E-4</v>
      </c>
      <c r="X25" s="31"/>
      <c r="Y25" s="31" t="s">
        <v>35</v>
      </c>
      <c r="Z25" s="31" t="s">
        <v>31</v>
      </c>
      <c r="AA25" s="27">
        <v>0.34136574074074072</v>
      </c>
      <c r="AB25" s="27">
        <v>0.34151620370370367</v>
      </c>
      <c r="AC25" s="27">
        <v>0.34155092592592595</v>
      </c>
      <c r="AD25" s="27">
        <v>0.34181712962962968</v>
      </c>
      <c r="AE25" s="32">
        <f t="shared" si="7"/>
        <v>1.5046296296294948E-4</v>
      </c>
      <c r="AF25" s="31"/>
      <c r="AG25" s="31" t="s">
        <v>36</v>
      </c>
      <c r="AH25" s="31" t="s">
        <v>33</v>
      </c>
      <c r="AI25" s="27">
        <v>0.34378472222222217</v>
      </c>
      <c r="AJ25" s="27">
        <v>0.34432870370370372</v>
      </c>
      <c r="AK25" s="27">
        <v>0.34436342592592589</v>
      </c>
      <c r="AL25" s="27">
        <v>0.34464120370370371</v>
      </c>
      <c r="AM25" s="32">
        <f t="shared" si="2"/>
        <v>5.4398148148154801E-4</v>
      </c>
      <c r="AN25" s="31"/>
      <c r="AO25" s="31" t="s">
        <v>37</v>
      </c>
      <c r="AP25" s="31" t="s">
        <v>33</v>
      </c>
      <c r="AQ25" s="27">
        <v>0.34431712962962963</v>
      </c>
      <c r="AR25" s="27">
        <v>0.34483796296296299</v>
      </c>
      <c r="AS25" s="27">
        <v>0.34487268518518516</v>
      </c>
      <c r="AT25" s="27">
        <v>0.34523148148148147</v>
      </c>
      <c r="AU25" s="32">
        <f t="shared" si="3"/>
        <v>5.2083333333335924E-4</v>
      </c>
      <c r="AV25" s="31"/>
      <c r="AW25" s="31" t="s">
        <v>38</v>
      </c>
      <c r="AX25" s="31" t="s">
        <v>33</v>
      </c>
      <c r="AY25" s="27">
        <v>0.34364583333333337</v>
      </c>
      <c r="AZ25" s="27">
        <v>0.34412037037037035</v>
      </c>
      <c r="BA25" s="27">
        <v>0.34415509259259264</v>
      </c>
      <c r="BB25" s="27">
        <v>0.34452546296296299</v>
      </c>
      <c r="BC25" s="32">
        <f t="shared" si="4"/>
        <v>4.7453703703698169E-4</v>
      </c>
      <c r="BD25" s="31"/>
      <c r="BE25" s="31" t="s">
        <v>39</v>
      </c>
      <c r="BF25" s="31" t="s">
        <v>33</v>
      </c>
      <c r="BG25" s="27">
        <v>0.34104166666666669</v>
      </c>
      <c r="BH25" s="27">
        <v>0.34128472222222223</v>
      </c>
      <c r="BI25" s="27">
        <v>0.34131944444444445</v>
      </c>
      <c r="BJ25" s="27">
        <v>0.34157407407407409</v>
      </c>
      <c r="BK25" s="32">
        <f t="shared" si="5"/>
        <v>2.4305555555553804E-4</v>
      </c>
      <c r="BL25" s="31"/>
    </row>
    <row r="26" spans="1:64" ht="14.25">
      <c r="A26" s="31" t="s">
        <v>30</v>
      </c>
      <c r="B26" s="31" t="s">
        <v>31</v>
      </c>
      <c r="C26" s="27">
        <v>0.34443287037037035</v>
      </c>
      <c r="D26" s="27">
        <v>0.34459490740740745</v>
      </c>
      <c r="E26" s="27">
        <v>0.34462962962962962</v>
      </c>
      <c r="F26" s="27">
        <v>0.34530092592592593</v>
      </c>
      <c r="G26" s="32">
        <f t="shared" si="6"/>
        <v>1.6203703703709937E-4</v>
      </c>
      <c r="H26" s="31"/>
      <c r="I26" s="31" t="s">
        <v>32</v>
      </c>
      <c r="J26" s="31" t="s">
        <v>33</v>
      </c>
      <c r="K26" s="27">
        <v>0.34491898148148148</v>
      </c>
      <c r="L26" s="27">
        <v>0.34516203703703702</v>
      </c>
      <c r="M26" s="27">
        <v>0.34519675925925924</v>
      </c>
      <c r="N26" s="27">
        <v>0.34586805555555555</v>
      </c>
      <c r="O26" s="32">
        <f t="shared" si="0"/>
        <v>2.4305555555553804E-4</v>
      </c>
      <c r="P26" s="31"/>
      <c r="Q26" s="31" t="s">
        <v>34</v>
      </c>
      <c r="R26" s="31" t="s">
        <v>33</v>
      </c>
      <c r="S26" s="27">
        <v>0.34512731481481485</v>
      </c>
      <c r="T26" s="27">
        <v>0.34537037037037038</v>
      </c>
      <c r="U26" s="27">
        <v>0.34540509259259261</v>
      </c>
      <c r="V26" s="27">
        <v>0.34607638888888892</v>
      </c>
      <c r="W26" s="32">
        <f t="shared" si="1"/>
        <v>2.4305555555553804E-4</v>
      </c>
      <c r="X26" s="31"/>
      <c r="Y26" s="31" t="s">
        <v>35</v>
      </c>
      <c r="Z26" s="31" t="s">
        <v>31</v>
      </c>
      <c r="AA26" s="27">
        <v>0.34184027777777781</v>
      </c>
      <c r="AB26" s="27">
        <v>0.34210648148148143</v>
      </c>
      <c r="AC26" s="27">
        <v>0.34214120370370371</v>
      </c>
      <c r="AD26" s="27">
        <v>0.34255787037037039</v>
      </c>
      <c r="AE26" s="32">
        <f t="shared" si="7"/>
        <v>2.6620370370361579E-4</v>
      </c>
      <c r="AF26" s="31"/>
      <c r="AG26" s="31" t="s">
        <v>36</v>
      </c>
      <c r="AH26" s="31" t="s">
        <v>33</v>
      </c>
      <c r="AI26" s="27">
        <v>0.3446643518518519</v>
      </c>
      <c r="AJ26" s="27">
        <v>0.34524305555555551</v>
      </c>
      <c r="AK26" s="27">
        <v>0.34527777777777779</v>
      </c>
      <c r="AL26" s="27">
        <v>0.34556712962962965</v>
      </c>
      <c r="AM26" s="32">
        <f t="shared" si="2"/>
        <v>5.7870370370360913E-4</v>
      </c>
      <c r="AN26" s="31"/>
      <c r="AO26" s="31" t="s">
        <v>37</v>
      </c>
      <c r="AP26" s="31" t="s">
        <v>33</v>
      </c>
      <c r="AQ26" s="27">
        <v>0.34525462962962966</v>
      </c>
      <c r="AR26" s="27">
        <v>0.34582175925925923</v>
      </c>
      <c r="AS26" s="27">
        <v>0.34585648148148151</v>
      </c>
      <c r="AT26" s="27">
        <v>0.34615740740740741</v>
      </c>
      <c r="AU26" s="32">
        <f t="shared" si="3"/>
        <v>5.6712962962957025E-4</v>
      </c>
      <c r="AV26" s="31"/>
      <c r="AW26" s="31" t="s">
        <v>38</v>
      </c>
      <c r="AX26" s="31" t="s">
        <v>33</v>
      </c>
      <c r="AY26" s="27">
        <v>0.34454861111111112</v>
      </c>
      <c r="AZ26" s="27">
        <v>0.34503472222222226</v>
      </c>
      <c r="BA26" s="27">
        <v>0.34506944444444443</v>
      </c>
      <c r="BB26" s="27">
        <v>0.34541666666666665</v>
      </c>
      <c r="BC26" s="32">
        <f t="shared" si="4"/>
        <v>4.8611111111113159E-4</v>
      </c>
      <c r="BD26" s="31"/>
      <c r="BE26" s="31" t="s">
        <v>39</v>
      </c>
      <c r="BF26" s="31" t="s">
        <v>33</v>
      </c>
      <c r="BG26" s="27">
        <v>0.34159722222222227</v>
      </c>
      <c r="BH26" s="27">
        <v>0.34175925925925926</v>
      </c>
      <c r="BI26" s="27">
        <v>0.34179398148148149</v>
      </c>
      <c r="BJ26" s="27">
        <v>0.34216435185185184</v>
      </c>
      <c r="BK26" s="32">
        <f t="shared" si="5"/>
        <v>1.6203703703698835E-4</v>
      </c>
      <c r="BL26" s="31"/>
    </row>
    <row r="27" spans="1:64" ht="14.25">
      <c r="A27" s="31" t="s">
        <v>30</v>
      </c>
      <c r="B27" s="31" t="s">
        <v>31</v>
      </c>
      <c r="C27" s="27">
        <v>0.34532407407407412</v>
      </c>
      <c r="D27" s="27">
        <v>0.34550925925925924</v>
      </c>
      <c r="E27" s="27">
        <v>0.34554398148148152</v>
      </c>
      <c r="F27" s="27">
        <v>0.34616898148148145</v>
      </c>
      <c r="G27" s="32">
        <f t="shared" si="6"/>
        <v>1.8518518518512161E-4</v>
      </c>
      <c r="H27" s="31"/>
      <c r="I27" s="31" t="s">
        <v>32</v>
      </c>
      <c r="J27" s="31" t="s">
        <v>33</v>
      </c>
      <c r="K27" s="27">
        <v>0.34589120370370369</v>
      </c>
      <c r="L27" s="27">
        <v>0.34609953703703705</v>
      </c>
      <c r="M27" s="27">
        <v>0.34613425925925928</v>
      </c>
      <c r="N27" s="27">
        <v>0.34680555555555559</v>
      </c>
      <c r="O27" s="32">
        <f t="shared" si="0"/>
        <v>2.083333333333659E-4</v>
      </c>
      <c r="P27" s="31"/>
      <c r="Q27" s="31" t="s">
        <v>34</v>
      </c>
      <c r="R27" s="31" t="s">
        <v>33</v>
      </c>
      <c r="S27" s="27">
        <v>0.34609953703703705</v>
      </c>
      <c r="T27" s="27">
        <v>0.34621527777777777</v>
      </c>
      <c r="U27" s="27">
        <v>0.34625</v>
      </c>
      <c r="V27" s="27">
        <v>0.34696759259259258</v>
      </c>
      <c r="W27" s="32">
        <f t="shared" si="1"/>
        <v>1.1574074074072183E-4</v>
      </c>
      <c r="X27" s="31"/>
      <c r="Y27" s="31" t="s">
        <v>35</v>
      </c>
      <c r="Z27" s="31" t="s">
        <v>31</v>
      </c>
      <c r="AA27" s="27">
        <v>0.34258101851851852</v>
      </c>
      <c r="AB27" s="27">
        <v>0.34302083333333333</v>
      </c>
      <c r="AC27" s="27">
        <v>0.3430555555555555</v>
      </c>
      <c r="AD27" s="27">
        <v>0.34337962962962965</v>
      </c>
      <c r="AE27" s="32">
        <f t="shared" si="7"/>
        <v>4.3981481481480955E-4</v>
      </c>
      <c r="AF27" s="31"/>
      <c r="AG27" s="31" t="s">
        <v>36</v>
      </c>
      <c r="AH27" s="31" t="s">
        <v>33</v>
      </c>
      <c r="AI27" s="27">
        <v>0.34559027777777779</v>
      </c>
      <c r="AJ27" s="27">
        <v>0.34611111111111109</v>
      </c>
      <c r="AK27" s="27">
        <v>0.34614583333333332</v>
      </c>
      <c r="AL27" s="27">
        <v>0.34644675925925927</v>
      </c>
      <c r="AM27" s="32">
        <f t="shared" si="2"/>
        <v>5.2083333333330373E-4</v>
      </c>
      <c r="AN27" s="31"/>
      <c r="AO27" s="31" t="s">
        <v>37</v>
      </c>
      <c r="AP27" s="31" t="s">
        <v>33</v>
      </c>
      <c r="AQ27" s="27">
        <v>0.34618055555555555</v>
      </c>
      <c r="AR27" s="27">
        <v>0.34675925925925927</v>
      </c>
      <c r="AS27" s="27">
        <v>0.34679398148148149</v>
      </c>
      <c r="AT27" s="27">
        <v>0.34707175925925932</v>
      </c>
      <c r="AU27" s="32">
        <f t="shared" si="3"/>
        <v>5.7870370370372015E-4</v>
      </c>
      <c r="AV27" s="31"/>
      <c r="AW27" s="31" t="s">
        <v>38</v>
      </c>
      <c r="AX27" s="31" t="s">
        <v>33</v>
      </c>
      <c r="AY27" s="27">
        <v>0.34543981481481478</v>
      </c>
      <c r="AZ27" s="27">
        <v>0.34600694444444446</v>
      </c>
      <c r="BA27" s="27">
        <v>0.34604166666666664</v>
      </c>
      <c r="BB27" s="27">
        <v>0.34626157407407404</v>
      </c>
      <c r="BC27" s="32">
        <f t="shared" si="4"/>
        <v>5.6712962962968128E-4</v>
      </c>
      <c r="BD27" s="31"/>
      <c r="BE27" s="31" t="s">
        <v>39</v>
      </c>
      <c r="BF27" s="31" t="s">
        <v>33</v>
      </c>
      <c r="BG27" s="27">
        <v>0.34218750000000003</v>
      </c>
      <c r="BH27" s="27">
        <v>0.34250000000000003</v>
      </c>
      <c r="BI27" s="27">
        <v>0.3425347222222222</v>
      </c>
      <c r="BJ27" s="27">
        <v>0.34307870370370369</v>
      </c>
      <c r="BK27" s="32">
        <f t="shared" si="5"/>
        <v>3.1249999999999334E-4</v>
      </c>
      <c r="BL27" s="31"/>
    </row>
    <row r="28" spans="1:64" ht="14.25">
      <c r="A28" s="31" t="s">
        <v>30</v>
      </c>
      <c r="B28" s="31" t="s">
        <v>31</v>
      </c>
      <c r="C28" s="27">
        <v>0.34619212962962959</v>
      </c>
      <c r="D28" s="27">
        <v>0.34640046296296295</v>
      </c>
      <c r="E28" s="27">
        <v>0.34643518518518518</v>
      </c>
      <c r="F28" s="27">
        <v>0.34704861111111113</v>
      </c>
      <c r="G28" s="32">
        <f t="shared" si="6"/>
        <v>2.083333333333659E-4</v>
      </c>
      <c r="H28" s="31"/>
      <c r="I28" s="31" t="s">
        <v>32</v>
      </c>
      <c r="J28" s="31" t="s">
        <v>33</v>
      </c>
      <c r="K28" s="27">
        <v>0.34682870370370367</v>
      </c>
      <c r="L28" s="27">
        <v>0.3470138888888889</v>
      </c>
      <c r="M28" s="27">
        <v>0.34704861111111113</v>
      </c>
      <c r="N28" s="27">
        <v>0.34769675925925925</v>
      </c>
      <c r="O28" s="32">
        <f t="shared" si="0"/>
        <v>1.8518518518523264E-4</v>
      </c>
      <c r="P28" s="31"/>
      <c r="Q28" s="31" t="s">
        <v>34</v>
      </c>
      <c r="R28" s="31" t="s">
        <v>33</v>
      </c>
      <c r="S28" s="27">
        <v>0.34699074074074071</v>
      </c>
      <c r="T28" s="27">
        <v>0.34717592592592594</v>
      </c>
      <c r="U28" s="27">
        <v>0.34721064814814812</v>
      </c>
      <c r="V28" s="27">
        <v>0.34798611111111111</v>
      </c>
      <c r="W28" s="32">
        <f t="shared" si="1"/>
        <v>1.8518518518523264E-4</v>
      </c>
      <c r="X28" s="31"/>
      <c r="Y28" s="31" t="s">
        <v>35</v>
      </c>
      <c r="Z28" s="31" t="s">
        <v>31</v>
      </c>
      <c r="AA28" s="27">
        <v>0.34340277777777778</v>
      </c>
      <c r="AB28" s="27">
        <v>0.34378472222222217</v>
      </c>
      <c r="AC28" s="27">
        <v>0.34381944444444446</v>
      </c>
      <c r="AD28" s="27">
        <v>0.34425925925925926</v>
      </c>
      <c r="AE28" s="32">
        <f t="shared" si="7"/>
        <v>3.8194444444439313E-4</v>
      </c>
      <c r="AF28" s="31"/>
      <c r="AG28" s="31" t="s">
        <v>36</v>
      </c>
      <c r="AH28" s="31" t="s">
        <v>33</v>
      </c>
      <c r="AI28" s="27">
        <v>0.34646990740740741</v>
      </c>
      <c r="AJ28" s="27">
        <v>0.34697916666666667</v>
      </c>
      <c r="AK28" s="27">
        <v>0.3470138888888889</v>
      </c>
      <c r="AL28" s="27">
        <v>0.34737268518518521</v>
      </c>
      <c r="AM28" s="32">
        <f t="shared" si="2"/>
        <v>5.0925925925926485E-4</v>
      </c>
      <c r="AN28" s="31"/>
      <c r="AO28" s="31" t="s">
        <v>37</v>
      </c>
      <c r="AP28" s="31" t="s">
        <v>33</v>
      </c>
      <c r="AQ28" s="27">
        <v>0.34709490740740739</v>
      </c>
      <c r="AR28" s="27">
        <v>0.34765046296296293</v>
      </c>
      <c r="AS28" s="27">
        <v>0.34768518518518521</v>
      </c>
      <c r="AT28" s="27">
        <v>0.3480787037037037</v>
      </c>
      <c r="AU28" s="32">
        <f t="shared" si="3"/>
        <v>5.5555555555553138E-4</v>
      </c>
      <c r="AV28" s="31"/>
      <c r="AW28" s="31" t="s">
        <v>38</v>
      </c>
      <c r="AX28" s="31" t="s">
        <v>33</v>
      </c>
      <c r="AY28" s="27">
        <v>0.34628472222222223</v>
      </c>
      <c r="AZ28" s="27">
        <v>0.34689814814814812</v>
      </c>
      <c r="BA28" s="27">
        <v>0.34693287037037041</v>
      </c>
      <c r="BB28" s="27">
        <v>0.34722222222222227</v>
      </c>
      <c r="BC28" s="32">
        <f t="shared" si="4"/>
        <v>6.1342592592589229E-4</v>
      </c>
      <c r="BD28" s="31"/>
      <c r="BE28" s="31" t="s">
        <v>39</v>
      </c>
      <c r="BF28" s="31" t="s">
        <v>33</v>
      </c>
      <c r="BG28" s="27">
        <v>0.34310185185185182</v>
      </c>
      <c r="BH28" s="27">
        <v>0.34332175925925923</v>
      </c>
      <c r="BI28" s="27">
        <v>0.34335648148148151</v>
      </c>
      <c r="BJ28" s="27">
        <v>0.34385416666666663</v>
      </c>
      <c r="BK28" s="32">
        <f t="shared" si="5"/>
        <v>2.1990740740740478E-4</v>
      </c>
      <c r="BL28" s="31"/>
    </row>
    <row r="29" spans="1:64" ht="14.25">
      <c r="A29" s="31" t="s">
        <v>30</v>
      </c>
      <c r="B29" s="31" t="s">
        <v>31</v>
      </c>
      <c r="C29" s="27">
        <v>0.34707175925925932</v>
      </c>
      <c r="D29" s="27">
        <v>0.34732638888888889</v>
      </c>
      <c r="E29" s="27">
        <v>0.34736111111111106</v>
      </c>
      <c r="F29" s="27">
        <v>0.34791666666666665</v>
      </c>
      <c r="G29" s="32">
        <f t="shared" si="6"/>
        <v>2.5462962962957691E-4</v>
      </c>
      <c r="H29" s="31"/>
      <c r="I29" s="31" t="s">
        <v>32</v>
      </c>
      <c r="J29" s="31" t="s">
        <v>33</v>
      </c>
      <c r="K29" s="27">
        <v>0.34771990740740738</v>
      </c>
      <c r="L29" s="27">
        <v>0.34800925925925924</v>
      </c>
      <c r="M29" s="27">
        <v>0.34804398148148147</v>
      </c>
      <c r="N29" s="27">
        <v>0.34863425925925928</v>
      </c>
      <c r="O29" s="32">
        <f t="shared" si="0"/>
        <v>2.8935185185186008E-4</v>
      </c>
      <c r="P29" s="31"/>
      <c r="Q29" s="31" t="s">
        <v>34</v>
      </c>
      <c r="R29" s="31" t="s">
        <v>33</v>
      </c>
      <c r="S29" s="27">
        <v>0.34800925925925924</v>
      </c>
      <c r="T29" s="27">
        <v>0.34814814814814815</v>
      </c>
      <c r="U29" s="27">
        <v>0.34818287037037038</v>
      </c>
      <c r="V29" s="27">
        <v>0.34888888888888886</v>
      </c>
      <c r="W29" s="32">
        <f t="shared" si="1"/>
        <v>1.388888888889106E-4</v>
      </c>
      <c r="X29" s="31"/>
      <c r="Y29" s="31" t="s">
        <v>35</v>
      </c>
      <c r="Z29" s="31" t="s">
        <v>31</v>
      </c>
      <c r="AA29" s="27">
        <v>0.3442824074074074</v>
      </c>
      <c r="AB29" s="27">
        <v>0.34481481481481485</v>
      </c>
      <c r="AC29" s="27">
        <v>0.34484953703703702</v>
      </c>
      <c r="AD29" s="27">
        <v>0.34533564814814816</v>
      </c>
      <c r="AE29" s="32">
        <f t="shared" si="7"/>
        <v>5.3240740740745363E-4</v>
      </c>
      <c r="AF29" s="31"/>
      <c r="AG29" s="31" t="s">
        <v>36</v>
      </c>
      <c r="AH29" s="31" t="s">
        <v>33</v>
      </c>
      <c r="AI29" s="27">
        <v>0.34739583333333335</v>
      </c>
      <c r="AJ29" s="27">
        <v>0.3478472222222222</v>
      </c>
      <c r="AK29" s="27">
        <v>0.34788194444444448</v>
      </c>
      <c r="AL29" s="27">
        <v>0.34821759259259261</v>
      </c>
      <c r="AM29" s="32">
        <f t="shared" si="2"/>
        <v>4.5138888888884843E-4</v>
      </c>
      <c r="AN29" s="31"/>
      <c r="AO29" s="31" t="s">
        <v>37</v>
      </c>
      <c r="AP29" s="31" t="s">
        <v>33</v>
      </c>
      <c r="AQ29" s="27">
        <v>0.34810185185185188</v>
      </c>
      <c r="AR29" s="27">
        <v>0.34857638888888887</v>
      </c>
      <c r="AS29" s="27">
        <v>0.34861111111111115</v>
      </c>
      <c r="AT29" s="27">
        <v>0.34896990740740735</v>
      </c>
      <c r="AU29" s="32">
        <f t="shared" si="3"/>
        <v>4.7453703703698169E-4</v>
      </c>
      <c r="AV29" s="31"/>
      <c r="AW29" s="31" t="s">
        <v>38</v>
      </c>
      <c r="AX29" s="31" t="s">
        <v>33</v>
      </c>
      <c r="AY29" s="27">
        <v>0.3472453703703704</v>
      </c>
      <c r="AZ29" s="27">
        <v>0.34791666666666665</v>
      </c>
      <c r="BA29" s="27">
        <v>0.34795138888888894</v>
      </c>
      <c r="BB29" s="27">
        <v>0.34819444444444447</v>
      </c>
      <c r="BC29" s="32">
        <f t="shared" si="4"/>
        <v>6.712962962962532E-4</v>
      </c>
      <c r="BD29" s="31"/>
      <c r="BE29" s="31" t="s">
        <v>39</v>
      </c>
      <c r="BF29" s="31" t="s">
        <v>33</v>
      </c>
      <c r="BG29" s="27">
        <v>0.34387731481481482</v>
      </c>
      <c r="BH29" s="27">
        <v>0.3442013888888889</v>
      </c>
      <c r="BI29" s="27">
        <v>0.34423611111111113</v>
      </c>
      <c r="BJ29" s="27">
        <v>0.34487268518518516</v>
      </c>
      <c r="BK29" s="32">
        <f t="shared" si="5"/>
        <v>3.2407407407408773E-4</v>
      </c>
      <c r="BL29" s="31"/>
    </row>
    <row r="30" spans="1:64" ht="14.25">
      <c r="A30" s="31" t="s">
        <v>30</v>
      </c>
      <c r="B30" s="31" t="s">
        <v>31</v>
      </c>
      <c r="C30" s="27">
        <v>0.34793981481481479</v>
      </c>
      <c r="D30" s="27">
        <v>0.34817129629629634</v>
      </c>
      <c r="E30" s="27">
        <v>0.34820601851851851</v>
      </c>
      <c r="F30" s="27">
        <v>0.34896990740740735</v>
      </c>
      <c r="G30" s="32">
        <f t="shared" si="6"/>
        <v>2.3148148148155467E-4</v>
      </c>
      <c r="H30" s="31"/>
      <c r="I30" s="31" t="s">
        <v>32</v>
      </c>
      <c r="J30" s="31" t="s">
        <v>33</v>
      </c>
      <c r="K30" s="27">
        <v>0.34865740740740742</v>
      </c>
      <c r="L30" s="27">
        <v>0.34890046296296301</v>
      </c>
      <c r="M30" s="27">
        <v>0.34893518518518518</v>
      </c>
      <c r="N30" s="27">
        <v>0.3495138888888889</v>
      </c>
      <c r="O30" s="32">
        <f t="shared" si="0"/>
        <v>2.4305555555559355E-4</v>
      </c>
      <c r="P30" s="31"/>
      <c r="Q30" s="31" t="s">
        <v>34</v>
      </c>
      <c r="R30" s="31" t="s">
        <v>33</v>
      </c>
      <c r="S30" s="27">
        <v>0.34891203703703705</v>
      </c>
      <c r="T30" s="27">
        <v>0.34916666666666668</v>
      </c>
      <c r="U30" s="27">
        <v>0.34920138888888891</v>
      </c>
      <c r="V30" s="27">
        <v>0.34983796296296293</v>
      </c>
      <c r="W30" s="32">
        <f t="shared" si="1"/>
        <v>2.5462962962963243E-4</v>
      </c>
      <c r="X30" s="31"/>
      <c r="Y30" s="31" t="s">
        <v>35</v>
      </c>
      <c r="Z30" s="31" t="s">
        <v>31</v>
      </c>
      <c r="AA30" s="27">
        <v>0.34535879629629629</v>
      </c>
      <c r="AB30" s="27">
        <v>0.34561342592592598</v>
      </c>
      <c r="AC30" s="27">
        <v>0.34564814814814815</v>
      </c>
      <c r="AD30" s="27">
        <v>0.34609953703703705</v>
      </c>
      <c r="AE30" s="32">
        <f t="shared" si="7"/>
        <v>2.5462962962968794E-4</v>
      </c>
      <c r="AF30" s="31"/>
      <c r="AG30" s="31" t="s">
        <v>36</v>
      </c>
      <c r="AH30" s="31" t="s">
        <v>33</v>
      </c>
      <c r="AI30" s="27">
        <v>0.34824074074074068</v>
      </c>
      <c r="AJ30" s="27">
        <v>0.34890046296296301</v>
      </c>
      <c r="AK30" s="27">
        <v>0.34893518518518518</v>
      </c>
      <c r="AL30" s="27">
        <v>0.34918981481481487</v>
      </c>
      <c r="AM30" s="32">
        <f t="shared" si="2"/>
        <v>6.5972222222232535E-4</v>
      </c>
      <c r="AN30" s="31"/>
      <c r="AO30" s="31" t="s">
        <v>37</v>
      </c>
      <c r="AP30" s="31" t="s">
        <v>33</v>
      </c>
      <c r="AQ30" s="27">
        <v>0.34899305555555554</v>
      </c>
      <c r="AR30" s="27">
        <v>0.34946759259259258</v>
      </c>
      <c r="AS30" s="27">
        <v>0.34950231481481481</v>
      </c>
      <c r="AT30" s="27">
        <v>0.34976851851851848</v>
      </c>
      <c r="AU30" s="32">
        <f t="shared" si="3"/>
        <v>4.745370370370372E-4</v>
      </c>
      <c r="AV30" s="31"/>
      <c r="AW30" s="31" t="s">
        <v>38</v>
      </c>
      <c r="AX30" s="31" t="s">
        <v>33</v>
      </c>
      <c r="AY30" s="27">
        <v>0.34821759259259261</v>
      </c>
      <c r="AZ30" s="27">
        <v>0.34880787037037037</v>
      </c>
      <c r="BA30" s="27">
        <v>0.34884259259259259</v>
      </c>
      <c r="BB30" s="27">
        <v>0.34921296296296295</v>
      </c>
      <c r="BC30" s="32">
        <f t="shared" si="4"/>
        <v>5.9027777777775903E-4</v>
      </c>
      <c r="BD30" s="31"/>
      <c r="BE30" s="31" t="s">
        <v>39</v>
      </c>
      <c r="BF30" s="31" t="s">
        <v>33</v>
      </c>
      <c r="BG30" s="27">
        <v>0.34489583333333335</v>
      </c>
      <c r="BH30" s="27">
        <v>0.34527777777777779</v>
      </c>
      <c r="BI30" s="27">
        <v>0.34531249999999997</v>
      </c>
      <c r="BJ30" s="27">
        <v>0.34567129629629628</v>
      </c>
      <c r="BK30" s="32">
        <f t="shared" si="5"/>
        <v>3.8194444444444864E-4</v>
      </c>
      <c r="BL30" s="31"/>
    </row>
    <row r="31" spans="1:64" ht="14.25">
      <c r="A31" s="31" t="s">
        <v>30</v>
      </c>
      <c r="B31" s="31" t="s">
        <v>31</v>
      </c>
      <c r="C31" s="27">
        <v>0.34899305555555554</v>
      </c>
      <c r="D31" s="27">
        <v>0.34914351851851855</v>
      </c>
      <c r="E31" s="27">
        <v>0.34917824074074072</v>
      </c>
      <c r="F31" s="27">
        <v>0.34989583333333335</v>
      </c>
      <c r="G31" s="32">
        <f t="shared" si="6"/>
        <v>1.5046296296300499E-4</v>
      </c>
      <c r="H31" s="31"/>
      <c r="I31" s="31" t="s">
        <v>32</v>
      </c>
      <c r="J31" s="31" t="s">
        <v>33</v>
      </c>
      <c r="K31" s="27">
        <v>0.34953703703703703</v>
      </c>
      <c r="L31" s="27">
        <v>0.34971064814814817</v>
      </c>
      <c r="M31" s="27">
        <v>0.34974537037037035</v>
      </c>
      <c r="N31" s="27">
        <v>0.35049768518518515</v>
      </c>
      <c r="O31" s="32">
        <f t="shared" si="0"/>
        <v>1.7361111111113825E-4</v>
      </c>
      <c r="P31" s="31"/>
      <c r="Q31" s="31" t="s">
        <v>34</v>
      </c>
      <c r="R31" s="31" t="s">
        <v>33</v>
      </c>
      <c r="S31" s="27">
        <v>0.34986111111111112</v>
      </c>
      <c r="T31" s="27">
        <v>0.35015046296296298</v>
      </c>
      <c r="U31" s="27">
        <v>0.35018518518518515</v>
      </c>
      <c r="V31" s="27">
        <v>0.3508101851851852</v>
      </c>
      <c r="W31" s="32">
        <f t="shared" si="1"/>
        <v>2.8935185185186008E-4</v>
      </c>
      <c r="X31" s="31"/>
      <c r="Y31" s="31" t="s">
        <v>35</v>
      </c>
      <c r="Z31" s="31" t="s">
        <v>31</v>
      </c>
      <c r="AA31" s="27">
        <v>0.34612268518518513</v>
      </c>
      <c r="AB31" s="27">
        <v>0.34650462962962963</v>
      </c>
      <c r="AC31" s="27">
        <v>0.34653935185185186</v>
      </c>
      <c r="AD31" s="27">
        <v>0.34693287037037041</v>
      </c>
      <c r="AE31" s="32">
        <f t="shared" si="7"/>
        <v>3.8194444444450415E-4</v>
      </c>
      <c r="AF31" s="31"/>
      <c r="AG31" s="31" t="s">
        <v>36</v>
      </c>
      <c r="AH31" s="31" t="s">
        <v>33</v>
      </c>
      <c r="AI31" s="27">
        <v>0.34921296296296295</v>
      </c>
      <c r="AJ31" s="27">
        <v>0.34983796296296293</v>
      </c>
      <c r="AK31" s="27">
        <v>0.34987268518518522</v>
      </c>
      <c r="AL31" s="27">
        <v>0.35016203703703702</v>
      </c>
      <c r="AM31" s="32">
        <f t="shared" si="2"/>
        <v>6.2499999999998668E-4</v>
      </c>
      <c r="AN31" s="31"/>
      <c r="AO31" s="31" t="s">
        <v>37</v>
      </c>
      <c r="AP31" s="31" t="s">
        <v>33</v>
      </c>
      <c r="AQ31" s="27">
        <v>0.34979166666666667</v>
      </c>
      <c r="AR31" s="27">
        <v>0.35045138888888888</v>
      </c>
      <c r="AS31" s="27">
        <v>0.35048611111111111</v>
      </c>
      <c r="AT31" s="27">
        <v>0.35077546296296297</v>
      </c>
      <c r="AU31" s="32">
        <f t="shared" si="3"/>
        <v>6.5972222222221433E-4</v>
      </c>
      <c r="AV31" s="31"/>
      <c r="AW31" s="31" t="s">
        <v>38</v>
      </c>
      <c r="AX31" s="31" t="s">
        <v>33</v>
      </c>
      <c r="AY31" s="27">
        <v>0.34923611111111108</v>
      </c>
      <c r="AZ31" s="27">
        <v>0.34976851851851848</v>
      </c>
      <c r="BA31" s="27">
        <v>0.34980324074074076</v>
      </c>
      <c r="BB31" s="27">
        <v>0.35019675925925925</v>
      </c>
      <c r="BC31" s="32">
        <f t="shared" si="4"/>
        <v>5.3240740740739811E-4</v>
      </c>
      <c r="BD31" s="31"/>
      <c r="BE31" s="31" t="s">
        <v>39</v>
      </c>
      <c r="BF31" s="31" t="s">
        <v>33</v>
      </c>
      <c r="BG31" s="27">
        <v>0.34569444444444447</v>
      </c>
      <c r="BH31" s="27">
        <v>0.34604166666666664</v>
      </c>
      <c r="BI31" s="27">
        <v>0.34607638888888892</v>
      </c>
      <c r="BJ31" s="27">
        <v>0.34656250000000005</v>
      </c>
      <c r="BK31" s="32">
        <f t="shared" si="5"/>
        <v>3.4722222222216548E-4</v>
      </c>
      <c r="BL31" s="31"/>
    </row>
    <row r="32" spans="1:64" ht="14.25">
      <c r="A32" s="31" t="s">
        <v>30</v>
      </c>
      <c r="B32" s="31" t="s">
        <v>31</v>
      </c>
      <c r="C32" s="27">
        <v>0.34991898148148143</v>
      </c>
      <c r="D32" s="27">
        <v>0.35011574074074076</v>
      </c>
      <c r="E32" s="27">
        <v>0.35015046296296298</v>
      </c>
      <c r="F32" s="27">
        <v>0.3508680555555555</v>
      </c>
      <c r="G32" s="32">
        <f t="shared" si="6"/>
        <v>1.9675925925932702E-4</v>
      </c>
      <c r="H32" s="31"/>
      <c r="I32" s="31" t="s">
        <v>32</v>
      </c>
      <c r="J32" s="31" t="s">
        <v>33</v>
      </c>
      <c r="K32" s="27">
        <v>0.35052083333333334</v>
      </c>
      <c r="L32" s="27">
        <v>0.35070601851851851</v>
      </c>
      <c r="M32" s="27">
        <v>0.35074074074074074</v>
      </c>
      <c r="N32" s="27">
        <v>0.3513425925925926</v>
      </c>
      <c r="O32" s="32">
        <f t="shared" si="0"/>
        <v>1.8518518518517713E-4</v>
      </c>
      <c r="P32" s="31"/>
      <c r="Q32" s="31" t="s">
        <v>34</v>
      </c>
      <c r="R32" s="31" t="s">
        <v>33</v>
      </c>
      <c r="S32" s="27">
        <v>0.35083333333333333</v>
      </c>
      <c r="T32" s="27">
        <v>0.3510416666666667</v>
      </c>
      <c r="U32" s="27">
        <v>0.35107638888888887</v>
      </c>
      <c r="V32" s="27">
        <v>0.35172453703703704</v>
      </c>
      <c r="W32" s="32">
        <f t="shared" si="1"/>
        <v>2.083333333333659E-4</v>
      </c>
      <c r="X32" s="31"/>
      <c r="Y32" s="31" t="s">
        <v>35</v>
      </c>
      <c r="Z32" s="31" t="s">
        <v>31</v>
      </c>
      <c r="AA32" s="27">
        <v>0.34695601851851854</v>
      </c>
      <c r="AB32" s="27">
        <v>0.34714120370370366</v>
      </c>
      <c r="AC32" s="27">
        <v>0.34717592592592594</v>
      </c>
      <c r="AD32" s="27">
        <v>0.3474652777777778</v>
      </c>
      <c r="AE32" s="32">
        <f t="shared" si="7"/>
        <v>1.8518518518512161E-4</v>
      </c>
      <c r="AF32" s="31"/>
      <c r="AG32" s="31" t="s">
        <v>36</v>
      </c>
      <c r="AH32" s="31" t="s">
        <v>33</v>
      </c>
      <c r="AI32" s="27">
        <v>0.35018518518518515</v>
      </c>
      <c r="AJ32" s="27">
        <v>0.3508101851851852</v>
      </c>
      <c r="AK32" s="27">
        <v>0.35084490740740737</v>
      </c>
      <c r="AL32" s="27">
        <v>0.35118055555555555</v>
      </c>
      <c r="AM32" s="32">
        <f t="shared" si="2"/>
        <v>6.2500000000004219E-4</v>
      </c>
      <c r="AN32" s="31"/>
      <c r="AO32" s="31" t="s">
        <v>37</v>
      </c>
      <c r="AP32" s="31" t="s">
        <v>33</v>
      </c>
      <c r="AQ32" s="27">
        <v>0.35079861111111116</v>
      </c>
      <c r="AR32" s="27">
        <v>0.35129629629629627</v>
      </c>
      <c r="AS32" s="27">
        <v>0.3513310185185185</v>
      </c>
      <c r="AT32" s="27">
        <v>0.35160879629629632</v>
      </c>
      <c r="AU32" s="32">
        <f t="shared" si="3"/>
        <v>4.9768518518511495E-4</v>
      </c>
      <c r="AV32" s="31"/>
      <c r="AW32" s="31" t="s">
        <v>38</v>
      </c>
      <c r="AX32" s="31" t="s">
        <v>33</v>
      </c>
      <c r="AY32" s="27">
        <v>0.35021990740740744</v>
      </c>
      <c r="AZ32" s="27">
        <v>0.3507291666666667</v>
      </c>
      <c r="BA32" s="27">
        <v>0.35076388888888888</v>
      </c>
      <c r="BB32" s="27">
        <v>0.35108796296296302</v>
      </c>
      <c r="BC32" s="32">
        <f t="shared" si="4"/>
        <v>5.0925925925926485E-4</v>
      </c>
      <c r="BD32" s="31"/>
      <c r="BE32" s="31" t="s">
        <v>39</v>
      </c>
      <c r="BF32" s="31" t="s">
        <v>33</v>
      </c>
      <c r="BG32" s="27">
        <v>0.34658564814814818</v>
      </c>
      <c r="BH32" s="27">
        <v>0.34687499999999999</v>
      </c>
      <c r="BI32" s="27">
        <v>0.34690972222222222</v>
      </c>
      <c r="BJ32" s="27">
        <v>0.34719907407407408</v>
      </c>
      <c r="BK32" s="32">
        <f t="shared" si="5"/>
        <v>2.8935185185180456E-4</v>
      </c>
      <c r="BL32" s="31"/>
    </row>
    <row r="33" spans="1:64" ht="14.25">
      <c r="A33" s="31" t="s">
        <v>30</v>
      </c>
      <c r="B33" s="31" t="s">
        <v>31</v>
      </c>
      <c r="C33" s="27">
        <v>0.35089120370370369</v>
      </c>
      <c r="D33" s="27">
        <v>0.35113425925925923</v>
      </c>
      <c r="E33" s="27">
        <v>0.35116898148148151</v>
      </c>
      <c r="F33" s="27">
        <v>0.35175925925925927</v>
      </c>
      <c r="G33" s="32">
        <f t="shared" si="6"/>
        <v>2.4305555555553804E-4</v>
      </c>
      <c r="H33" s="31"/>
      <c r="I33" s="31" t="s">
        <v>32</v>
      </c>
      <c r="J33" s="31" t="s">
        <v>33</v>
      </c>
      <c r="K33" s="27">
        <v>0.35136574074074073</v>
      </c>
      <c r="L33" s="27">
        <v>0.35155092592592596</v>
      </c>
      <c r="M33" s="27">
        <v>0.35158564814814813</v>
      </c>
      <c r="N33" s="27">
        <v>0.35232638888888884</v>
      </c>
      <c r="O33" s="32">
        <f t="shared" si="0"/>
        <v>1.8518518518523264E-4</v>
      </c>
      <c r="P33" s="31"/>
      <c r="Q33" s="31" t="s">
        <v>34</v>
      </c>
      <c r="R33" s="31" t="s">
        <v>33</v>
      </c>
      <c r="S33" s="27">
        <v>0.35174768518518523</v>
      </c>
      <c r="T33" s="27">
        <v>0.35192129629629632</v>
      </c>
      <c r="U33" s="27">
        <v>0.35195601851851849</v>
      </c>
      <c r="V33" s="27">
        <v>0.35262731481481485</v>
      </c>
      <c r="W33" s="32">
        <f t="shared" si="1"/>
        <v>1.7361111111108274E-4</v>
      </c>
      <c r="X33" s="31"/>
      <c r="Y33" s="31" t="s">
        <v>35</v>
      </c>
      <c r="Z33" s="31" t="s">
        <v>31</v>
      </c>
      <c r="AA33" s="27">
        <v>0.34748842592592594</v>
      </c>
      <c r="AB33" s="27">
        <v>0.34768518518518521</v>
      </c>
      <c r="AC33" s="27">
        <v>0.34771990740740738</v>
      </c>
      <c r="AD33" s="27">
        <v>0.34797453703703707</v>
      </c>
      <c r="AE33" s="32">
        <f t="shared" si="7"/>
        <v>1.9675925925927151E-4</v>
      </c>
      <c r="AF33" s="31"/>
      <c r="AG33" s="31" t="s">
        <v>36</v>
      </c>
      <c r="AH33" s="31" t="s">
        <v>33</v>
      </c>
      <c r="AI33" s="27">
        <v>0.35120370370370368</v>
      </c>
      <c r="AJ33" s="27">
        <v>0.35168981481481482</v>
      </c>
      <c r="AK33" s="27">
        <v>0.35172453703703704</v>
      </c>
      <c r="AL33" s="27">
        <v>0.3520138888888889</v>
      </c>
      <c r="AM33" s="32">
        <f t="shared" si="2"/>
        <v>4.8611111111113159E-4</v>
      </c>
      <c r="AN33" s="31"/>
      <c r="AO33" s="31" t="s">
        <v>37</v>
      </c>
      <c r="AP33" s="31" t="s">
        <v>33</v>
      </c>
      <c r="AQ33" s="27">
        <v>0.35163194444444446</v>
      </c>
      <c r="AR33" s="27">
        <v>0.35226851851851854</v>
      </c>
      <c r="AS33" s="27">
        <v>0.35230324074074071</v>
      </c>
      <c r="AT33" s="27">
        <v>0.35266203703703702</v>
      </c>
      <c r="AU33" s="32">
        <f t="shared" si="3"/>
        <v>6.3657407407408106E-4</v>
      </c>
      <c r="AV33" s="31"/>
      <c r="AW33" s="31" t="s">
        <v>38</v>
      </c>
      <c r="AX33" s="31" t="s">
        <v>33</v>
      </c>
      <c r="AY33" s="27">
        <v>0.3511111111111111</v>
      </c>
      <c r="AZ33" s="27">
        <v>0.35165509259259259</v>
      </c>
      <c r="BA33" s="27">
        <v>0.35168981481481482</v>
      </c>
      <c r="BB33" s="27">
        <v>0.35196759259259264</v>
      </c>
      <c r="BC33" s="32">
        <f t="shared" si="4"/>
        <v>5.439814814814925E-4</v>
      </c>
      <c r="BD33" s="31"/>
      <c r="BE33" s="31" t="s">
        <v>39</v>
      </c>
      <c r="BF33" s="31" t="s">
        <v>33</v>
      </c>
      <c r="BG33" s="27">
        <v>0.34722222222222227</v>
      </c>
      <c r="BH33" s="27">
        <v>0.34741898148148148</v>
      </c>
      <c r="BI33" s="27">
        <v>0.34745370370370371</v>
      </c>
      <c r="BJ33" s="27">
        <v>0.34774305555555557</v>
      </c>
      <c r="BK33" s="32">
        <f t="shared" si="5"/>
        <v>1.96759259259216E-4</v>
      </c>
      <c r="BL33" s="31"/>
    </row>
    <row r="34" spans="1:64" ht="14.25">
      <c r="A34" s="31" t="s">
        <v>30</v>
      </c>
      <c r="B34" s="31" t="s">
        <v>31</v>
      </c>
      <c r="C34" s="27">
        <v>0.3517824074074074</v>
      </c>
      <c r="D34" s="27">
        <v>0.35197916666666668</v>
      </c>
      <c r="E34" s="27">
        <v>0.3520138888888889</v>
      </c>
      <c r="F34" s="27">
        <v>0.35267361111111112</v>
      </c>
      <c r="G34" s="32">
        <f t="shared" si="6"/>
        <v>1.9675925925927151E-4</v>
      </c>
      <c r="H34" s="31"/>
      <c r="I34" s="31" t="s">
        <v>32</v>
      </c>
      <c r="J34" s="31" t="s">
        <v>33</v>
      </c>
      <c r="K34" s="27">
        <v>0.35234953703703703</v>
      </c>
      <c r="L34" s="27">
        <v>0.35260416666666666</v>
      </c>
      <c r="M34" s="27">
        <v>0.35263888888888889</v>
      </c>
      <c r="N34" s="27">
        <v>0.35325231481481478</v>
      </c>
      <c r="O34" s="32">
        <f t="shared" si="0"/>
        <v>2.5462962962963243E-4</v>
      </c>
      <c r="P34" s="31"/>
      <c r="Q34" s="31" t="s">
        <v>34</v>
      </c>
      <c r="R34" s="31" t="s">
        <v>33</v>
      </c>
      <c r="S34" s="27">
        <v>0.35265046296296299</v>
      </c>
      <c r="T34" s="27">
        <v>0.35275462962962961</v>
      </c>
      <c r="U34" s="27">
        <v>0.35278935185185184</v>
      </c>
      <c r="V34" s="27">
        <v>0.35350694444444447</v>
      </c>
      <c r="W34" s="32">
        <f t="shared" si="1"/>
        <v>1.0416666666662744E-4</v>
      </c>
      <c r="X34" s="31"/>
      <c r="Y34" s="31" t="s">
        <v>35</v>
      </c>
      <c r="Z34" s="31" t="s">
        <v>31</v>
      </c>
      <c r="AA34" s="27">
        <v>0.3479976851851852</v>
      </c>
      <c r="AB34" s="27">
        <v>0.34817129629629634</v>
      </c>
      <c r="AC34" s="27">
        <v>0.34820601851851851</v>
      </c>
      <c r="AD34" s="27">
        <v>0.3484606481481482</v>
      </c>
      <c r="AE34" s="32">
        <f t="shared" si="7"/>
        <v>1.7361111111113825E-4</v>
      </c>
      <c r="AF34" s="31"/>
      <c r="AG34" s="31" t="s">
        <v>36</v>
      </c>
      <c r="AH34" s="31" t="s">
        <v>33</v>
      </c>
      <c r="AI34" s="27">
        <v>0.35203703703703698</v>
      </c>
      <c r="AJ34" s="27">
        <v>0.3526157407407407</v>
      </c>
      <c r="AK34" s="27">
        <v>0.35265046296296299</v>
      </c>
      <c r="AL34" s="27">
        <v>0.35304398148148147</v>
      </c>
      <c r="AM34" s="32">
        <f t="shared" si="2"/>
        <v>5.7870370370372015E-4</v>
      </c>
      <c r="AN34" s="31"/>
      <c r="AO34" s="31" t="s">
        <v>37</v>
      </c>
      <c r="AP34" s="31" t="s">
        <v>33</v>
      </c>
      <c r="AQ34" s="27">
        <v>0.35268518518518516</v>
      </c>
      <c r="AR34" s="27">
        <v>0.35319444444444442</v>
      </c>
      <c r="AS34" s="27">
        <v>0.35322916666666665</v>
      </c>
      <c r="AT34" s="27">
        <v>0.35359953703703706</v>
      </c>
      <c r="AU34" s="32">
        <f t="shared" si="3"/>
        <v>5.0925925925926485E-4</v>
      </c>
      <c r="AV34" s="31"/>
      <c r="AW34" s="31" t="s">
        <v>38</v>
      </c>
      <c r="AX34" s="31" t="s">
        <v>33</v>
      </c>
      <c r="AY34" s="27">
        <v>0.35199074074074077</v>
      </c>
      <c r="AZ34" s="27">
        <v>0.35254629629629625</v>
      </c>
      <c r="BA34" s="27">
        <v>0.35258101851851853</v>
      </c>
      <c r="BB34" s="27">
        <v>0.35280092592592593</v>
      </c>
      <c r="BC34" s="32">
        <f t="shared" si="4"/>
        <v>5.5555555555547587E-4</v>
      </c>
      <c r="BD34" s="31"/>
      <c r="BE34" s="31" t="s">
        <v>39</v>
      </c>
      <c r="BF34" s="31" t="s">
        <v>33</v>
      </c>
      <c r="BG34" s="27">
        <v>0.3477662037037037</v>
      </c>
      <c r="BH34" s="27">
        <v>0.34791666666666665</v>
      </c>
      <c r="BI34" s="27">
        <v>0.34795138888888894</v>
      </c>
      <c r="BJ34" s="27">
        <v>0.34822916666666665</v>
      </c>
      <c r="BK34" s="32">
        <f t="shared" si="5"/>
        <v>1.5046296296294948E-4</v>
      </c>
      <c r="BL34" s="31"/>
    </row>
    <row r="35" spans="1:64" ht="14.25">
      <c r="A35" s="31" t="s">
        <v>30</v>
      </c>
      <c r="B35" s="31" t="s">
        <v>31</v>
      </c>
      <c r="C35" s="27">
        <v>0.35269675925925931</v>
      </c>
      <c r="D35" s="27">
        <v>0.35299768518518521</v>
      </c>
      <c r="E35" s="27">
        <v>0.35303240740740738</v>
      </c>
      <c r="F35" s="27">
        <v>0.35364583333333338</v>
      </c>
      <c r="G35" s="32">
        <f t="shared" si="6"/>
        <v>3.0092592592589895E-4</v>
      </c>
      <c r="H35" s="31"/>
      <c r="I35" s="31" t="s">
        <v>32</v>
      </c>
      <c r="J35" s="31" t="s">
        <v>33</v>
      </c>
      <c r="K35" s="27">
        <v>0.35327546296296292</v>
      </c>
      <c r="L35" s="27">
        <v>0.35354166666666664</v>
      </c>
      <c r="M35" s="27">
        <v>0.35357638888888893</v>
      </c>
      <c r="N35" s="27">
        <v>0.35422453703703699</v>
      </c>
      <c r="O35" s="32">
        <f t="shared" si="0"/>
        <v>2.6620370370372681E-4</v>
      </c>
      <c r="P35" s="31"/>
      <c r="Q35" s="31" t="s">
        <v>34</v>
      </c>
      <c r="R35" s="31" t="s">
        <v>33</v>
      </c>
      <c r="S35" s="27">
        <v>0.3535300925925926</v>
      </c>
      <c r="T35" s="27">
        <v>0.35371527777777773</v>
      </c>
      <c r="U35" s="27">
        <v>0.35375000000000001</v>
      </c>
      <c r="V35" s="27">
        <v>0.35439814814814818</v>
      </c>
      <c r="W35" s="32">
        <f t="shared" si="1"/>
        <v>1.8518518518512161E-4</v>
      </c>
      <c r="X35" s="31"/>
      <c r="Y35" s="31" t="s">
        <v>35</v>
      </c>
      <c r="Z35" s="31" t="s">
        <v>31</v>
      </c>
      <c r="AA35" s="27">
        <v>0.34848379629629633</v>
      </c>
      <c r="AB35" s="27">
        <v>0.34873842592592591</v>
      </c>
      <c r="AC35" s="27">
        <v>0.34877314814814814</v>
      </c>
      <c r="AD35" s="27">
        <v>0.34915509259259259</v>
      </c>
      <c r="AE35" s="32">
        <f t="shared" si="7"/>
        <v>2.5462962962957691E-4</v>
      </c>
      <c r="AF35" s="31"/>
      <c r="AG35" s="31" t="s">
        <v>36</v>
      </c>
      <c r="AH35" s="31" t="s">
        <v>33</v>
      </c>
      <c r="AI35" s="27">
        <v>0.35306712962962966</v>
      </c>
      <c r="AJ35" s="27">
        <v>0.35357638888888893</v>
      </c>
      <c r="AK35" s="27">
        <v>0.3536111111111111</v>
      </c>
      <c r="AL35" s="27">
        <v>0.3538425925925926</v>
      </c>
      <c r="AM35" s="32">
        <f t="shared" si="2"/>
        <v>5.0925925925926485E-4</v>
      </c>
      <c r="AN35" s="31"/>
      <c r="AO35" s="31" t="s">
        <v>37</v>
      </c>
      <c r="AP35" s="31" t="s">
        <v>33</v>
      </c>
      <c r="AQ35" s="27">
        <v>0.35362268518518519</v>
      </c>
      <c r="AR35" s="27">
        <v>0.35416666666666669</v>
      </c>
      <c r="AS35" s="27">
        <v>0.35420138888888886</v>
      </c>
      <c r="AT35" s="27">
        <v>0.35461805555555559</v>
      </c>
      <c r="AU35" s="32">
        <f t="shared" si="3"/>
        <v>5.439814814814925E-4</v>
      </c>
      <c r="AV35" s="31"/>
      <c r="AW35" s="31" t="s">
        <v>38</v>
      </c>
      <c r="AX35" s="31" t="s">
        <v>33</v>
      </c>
      <c r="AY35" s="27">
        <v>0.35282407407407407</v>
      </c>
      <c r="AZ35" s="27">
        <v>0.35343750000000002</v>
      </c>
      <c r="BA35" s="27">
        <v>0.35347222222222219</v>
      </c>
      <c r="BB35" s="27">
        <v>0.35376157407407405</v>
      </c>
      <c r="BC35" s="32">
        <f t="shared" si="4"/>
        <v>6.134259259259478E-4</v>
      </c>
      <c r="BD35" s="31"/>
      <c r="BE35" s="31" t="s">
        <v>39</v>
      </c>
      <c r="BF35" s="31" t="s">
        <v>33</v>
      </c>
      <c r="BG35" s="27">
        <v>0.34825231481481483</v>
      </c>
      <c r="BH35" s="27">
        <v>0.34840277777777778</v>
      </c>
      <c r="BI35" s="27">
        <v>0.34843750000000001</v>
      </c>
      <c r="BJ35" s="27">
        <v>0.34879629629629627</v>
      </c>
      <c r="BK35" s="32">
        <f t="shared" si="5"/>
        <v>1.5046296296294948E-4</v>
      </c>
      <c r="BL35" s="31"/>
    </row>
    <row r="36" spans="1:64" ht="14.25">
      <c r="A36" s="31" t="s">
        <v>30</v>
      </c>
      <c r="B36" s="31" t="s">
        <v>31</v>
      </c>
      <c r="C36" s="27">
        <v>0.35366898148148151</v>
      </c>
      <c r="D36" s="27">
        <v>0.35379629629629633</v>
      </c>
      <c r="E36" s="27">
        <v>0.3538310185185185</v>
      </c>
      <c r="F36" s="27">
        <v>0.35457175925925927</v>
      </c>
      <c r="G36" s="32">
        <f t="shared" si="6"/>
        <v>1.2731481481481621E-4</v>
      </c>
      <c r="H36" s="31"/>
      <c r="I36" s="31" t="s">
        <v>32</v>
      </c>
      <c r="J36" s="31" t="s">
        <v>33</v>
      </c>
      <c r="K36" s="27">
        <v>0.35424768518518518</v>
      </c>
      <c r="L36" s="27">
        <v>0.35456018518518517</v>
      </c>
      <c r="M36" s="27">
        <v>0.35459490740740746</v>
      </c>
      <c r="N36" s="27">
        <v>0.35515046296296293</v>
      </c>
      <c r="O36" s="32">
        <f t="shared" si="0"/>
        <v>3.1249999999999334E-4</v>
      </c>
      <c r="P36" s="31"/>
      <c r="Q36" s="31" t="s">
        <v>34</v>
      </c>
      <c r="R36" s="31" t="s">
        <v>33</v>
      </c>
      <c r="S36" s="27">
        <v>0.35442129629629626</v>
      </c>
      <c r="T36" s="27">
        <v>0.35460648148148149</v>
      </c>
      <c r="U36" s="27">
        <v>0.35464120370370367</v>
      </c>
      <c r="V36" s="27">
        <v>0.3553587962962963</v>
      </c>
      <c r="W36" s="32">
        <f t="shared" si="1"/>
        <v>1.8518518518523264E-4</v>
      </c>
      <c r="X36" s="31"/>
      <c r="Y36" s="31" t="s">
        <v>35</v>
      </c>
      <c r="Z36" s="31" t="s">
        <v>31</v>
      </c>
      <c r="AA36" s="27">
        <v>0.34917824074074072</v>
      </c>
      <c r="AB36" s="27">
        <v>0.34940972222222227</v>
      </c>
      <c r="AC36" s="27">
        <v>0.34944444444444445</v>
      </c>
      <c r="AD36" s="27">
        <v>0.34978009259259263</v>
      </c>
      <c r="AE36" s="32">
        <f t="shared" si="7"/>
        <v>2.3148148148155467E-4</v>
      </c>
      <c r="AF36" s="31"/>
      <c r="AG36" s="31" t="s">
        <v>36</v>
      </c>
      <c r="AH36" s="31" t="s">
        <v>33</v>
      </c>
      <c r="AI36" s="27">
        <v>0.35386574074074079</v>
      </c>
      <c r="AJ36" s="27">
        <v>0.35451388888888885</v>
      </c>
      <c r="AK36" s="27">
        <v>0.35454861111111113</v>
      </c>
      <c r="AL36" s="27">
        <v>0.35475694444444444</v>
      </c>
      <c r="AM36" s="32">
        <f t="shared" si="2"/>
        <v>6.4814814814806443E-4</v>
      </c>
      <c r="AN36" s="31"/>
      <c r="AO36" s="31" t="s">
        <v>37</v>
      </c>
      <c r="AP36" s="31" t="s">
        <v>33</v>
      </c>
      <c r="AQ36" s="27">
        <v>0.35464120370370367</v>
      </c>
      <c r="AR36" s="27">
        <v>0.35509259259259257</v>
      </c>
      <c r="AS36" s="27">
        <v>0.3551273148148148</v>
      </c>
      <c r="AT36" s="27">
        <v>0.35550925925925925</v>
      </c>
      <c r="AU36" s="32">
        <f t="shared" si="3"/>
        <v>4.5138888888890394E-4</v>
      </c>
      <c r="AV36" s="31"/>
      <c r="AW36" s="31" t="s">
        <v>38</v>
      </c>
      <c r="AX36" s="31" t="s">
        <v>33</v>
      </c>
      <c r="AY36" s="27">
        <v>0.35378472222222218</v>
      </c>
      <c r="AZ36" s="27">
        <v>0.35431712962962963</v>
      </c>
      <c r="BA36" s="27">
        <v>0.35435185185185186</v>
      </c>
      <c r="BB36" s="27">
        <v>0.35465277777777776</v>
      </c>
      <c r="BC36" s="32">
        <f t="shared" si="4"/>
        <v>5.3240740740745363E-4</v>
      </c>
      <c r="BD36" s="31"/>
      <c r="BE36" s="31" t="s">
        <v>39</v>
      </c>
      <c r="BF36" s="31" t="s">
        <v>33</v>
      </c>
      <c r="BG36" s="27">
        <v>0.3488194444444444</v>
      </c>
      <c r="BH36" s="27">
        <v>0.34909722222222223</v>
      </c>
      <c r="BI36" s="27">
        <v>0.34913194444444445</v>
      </c>
      <c r="BJ36" s="27">
        <v>0.34946759259259258</v>
      </c>
      <c r="BK36" s="32">
        <f t="shared" si="5"/>
        <v>2.777777777778212E-4</v>
      </c>
      <c r="BL36" s="31"/>
    </row>
    <row r="37" spans="1:64" ht="14.25">
      <c r="A37" s="31" t="s">
        <v>30</v>
      </c>
      <c r="B37" s="31" t="s">
        <v>31</v>
      </c>
      <c r="C37" s="27">
        <v>0.35459490740740746</v>
      </c>
      <c r="D37" s="27">
        <v>0.35471064814814812</v>
      </c>
      <c r="E37" s="27">
        <v>0.35474537037037041</v>
      </c>
      <c r="F37" s="27">
        <v>0.35547453703703707</v>
      </c>
      <c r="G37" s="32">
        <f t="shared" si="6"/>
        <v>1.1574074074066631E-4</v>
      </c>
      <c r="H37" s="31"/>
      <c r="I37" s="31" t="s">
        <v>32</v>
      </c>
      <c r="J37" s="31" t="s">
        <v>33</v>
      </c>
      <c r="K37" s="27">
        <v>0.35517361111111106</v>
      </c>
      <c r="L37" s="27">
        <v>0.35545138888888889</v>
      </c>
      <c r="M37" s="27">
        <v>0.35548611111111111</v>
      </c>
      <c r="N37" s="27">
        <v>0.35606481481481483</v>
      </c>
      <c r="O37" s="32">
        <f t="shared" si="0"/>
        <v>2.777777777778212E-4</v>
      </c>
      <c r="P37" s="31"/>
      <c r="Q37" s="31" t="s">
        <v>34</v>
      </c>
      <c r="R37" s="31" t="s">
        <v>33</v>
      </c>
      <c r="S37" s="27">
        <v>0.35538194444444443</v>
      </c>
      <c r="T37" s="27">
        <v>0.35561342592592587</v>
      </c>
      <c r="U37" s="27">
        <v>0.35564814814814816</v>
      </c>
      <c r="V37" s="27">
        <v>0.3562731481481482</v>
      </c>
      <c r="W37" s="32">
        <f t="shared" si="1"/>
        <v>2.3148148148144365E-4</v>
      </c>
      <c r="X37" s="31"/>
      <c r="Y37" s="31" t="s">
        <v>35</v>
      </c>
      <c r="Z37" s="31" t="s">
        <v>31</v>
      </c>
      <c r="AA37" s="27">
        <v>0.34980324074074076</v>
      </c>
      <c r="AB37" s="27">
        <v>0.35008101851851853</v>
      </c>
      <c r="AC37" s="27">
        <v>0.35011574074074076</v>
      </c>
      <c r="AD37" s="27">
        <v>0.35038194444444448</v>
      </c>
      <c r="AE37" s="32">
        <f t="shared" si="7"/>
        <v>2.7777777777776569E-4</v>
      </c>
      <c r="AF37" s="31"/>
      <c r="AG37" s="31" t="s">
        <v>36</v>
      </c>
      <c r="AH37" s="31" t="s">
        <v>33</v>
      </c>
      <c r="AI37" s="27">
        <v>0.35478009259259258</v>
      </c>
      <c r="AJ37" s="27">
        <v>0.35540509259259262</v>
      </c>
      <c r="AK37" s="27">
        <v>0.35543981481481479</v>
      </c>
      <c r="AL37" s="27">
        <v>0.35571759259259261</v>
      </c>
      <c r="AM37" s="32">
        <f t="shared" si="2"/>
        <v>6.2500000000004219E-4</v>
      </c>
      <c r="AN37" s="31"/>
      <c r="AO37" s="31" t="s">
        <v>37</v>
      </c>
      <c r="AP37" s="31" t="s">
        <v>33</v>
      </c>
      <c r="AQ37" s="27">
        <v>0.35553240740740738</v>
      </c>
      <c r="AR37" s="27">
        <v>0.35604166666666665</v>
      </c>
      <c r="AS37" s="27">
        <v>0.35607638888888887</v>
      </c>
      <c r="AT37" s="27">
        <v>0.35640046296296296</v>
      </c>
      <c r="AU37" s="32">
        <f t="shared" si="3"/>
        <v>5.0925925925926485E-4</v>
      </c>
      <c r="AV37" s="31"/>
      <c r="AW37" s="31" t="s">
        <v>38</v>
      </c>
      <c r="AX37" s="31" t="s">
        <v>33</v>
      </c>
      <c r="AY37" s="27">
        <v>0.35467592592592595</v>
      </c>
      <c r="AZ37" s="27">
        <v>0.35528935185185184</v>
      </c>
      <c r="BA37" s="27">
        <v>0.35532407407407413</v>
      </c>
      <c r="BB37" s="27">
        <v>0.3556597222222222</v>
      </c>
      <c r="BC37" s="32">
        <f t="shared" si="4"/>
        <v>6.1342592592589229E-4</v>
      </c>
      <c r="BD37" s="31"/>
      <c r="BE37" s="31" t="s">
        <v>39</v>
      </c>
      <c r="BF37" s="31" t="s">
        <v>33</v>
      </c>
      <c r="BG37" s="27">
        <v>0.34949074074074077</v>
      </c>
      <c r="BH37" s="27">
        <v>0.34972222222222221</v>
      </c>
      <c r="BI37" s="27">
        <v>0.34975694444444444</v>
      </c>
      <c r="BJ37" s="27">
        <v>0.35013888888888883</v>
      </c>
      <c r="BK37" s="32">
        <f t="shared" si="5"/>
        <v>2.3148148148144365E-4</v>
      </c>
      <c r="BL37" s="31"/>
    </row>
    <row r="38" spans="1:64" ht="14.25">
      <c r="A38" s="31" t="s">
        <v>30</v>
      </c>
      <c r="B38" s="31" t="s">
        <v>31</v>
      </c>
      <c r="C38" s="27">
        <v>0.35549768518518521</v>
      </c>
      <c r="D38" s="27">
        <v>0.35567129629629629</v>
      </c>
      <c r="E38" s="27">
        <v>0.35570601851851852</v>
      </c>
      <c r="F38" s="27">
        <v>0.35640046296296296</v>
      </c>
      <c r="G38" s="32">
        <f t="shared" si="6"/>
        <v>1.7361111111108274E-4</v>
      </c>
      <c r="H38" s="31"/>
      <c r="I38" s="31" t="s">
        <v>32</v>
      </c>
      <c r="J38" s="31" t="s">
        <v>33</v>
      </c>
      <c r="K38" s="27">
        <v>0.35608796296296297</v>
      </c>
      <c r="L38" s="27">
        <v>0.35634259259259254</v>
      </c>
      <c r="M38" s="27">
        <v>0.35637731481481483</v>
      </c>
      <c r="N38" s="27">
        <v>0.35695601851851855</v>
      </c>
      <c r="O38" s="32">
        <f t="shared" si="0"/>
        <v>2.5462962962957691E-4</v>
      </c>
      <c r="P38" s="31"/>
      <c r="Q38" s="31" t="s">
        <v>34</v>
      </c>
      <c r="R38" s="31" t="s">
        <v>33</v>
      </c>
      <c r="S38" s="27">
        <v>0.35629629629629633</v>
      </c>
      <c r="T38" s="27">
        <v>0.35658564814814814</v>
      </c>
      <c r="U38" s="27">
        <v>0.35662037037037037</v>
      </c>
      <c r="V38" s="27">
        <v>0.3573263888888889</v>
      </c>
      <c r="W38" s="32">
        <f t="shared" si="1"/>
        <v>2.8935185185180456E-4</v>
      </c>
      <c r="X38" s="31"/>
      <c r="Y38" s="31" t="s">
        <v>35</v>
      </c>
      <c r="Z38" s="31" t="s">
        <v>31</v>
      </c>
      <c r="AA38" s="27">
        <v>0.35040509259259256</v>
      </c>
      <c r="AB38" s="27">
        <v>0.35053240740740743</v>
      </c>
      <c r="AC38" s="27">
        <v>0.3505671296296296</v>
      </c>
      <c r="AD38" s="27">
        <v>0.35083333333333333</v>
      </c>
      <c r="AE38" s="32">
        <f t="shared" si="7"/>
        <v>1.2731481481487172E-4</v>
      </c>
      <c r="AF38" s="31"/>
      <c r="AG38" s="31" t="s">
        <v>36</v>
      </c>
      <c r="AH38" s="31" t="s">
        <v>33</v>
      </c>
      <c r="AI38" s="27">
        <v>0.35574074074074075</v>
      </c>
      <c r="AJ38" s="27">
        <v>0.35634259259259254</v>
      </c>
      <c r="AK38" s="27">
        <v>0.35637731481481483</v>
      </c>
      <c r="AL38" s="27">
        <v>0.35670138888888886</v>
      </c>
      <c r="AM38" s="32">
        <f t="shared" si="2"/>
        <v>6.018518518517979E-4</v>
      </c>
      <c r="AN38" s="31"/>
      <c r="AO38" s="31" t="s">
        <v>37</v>
      </c>
      <c r="AP38" s="31" t="s">
        <v>33</v>
      </c>
      <c r="AQ38" s="27">
        <v>0.35642361111111115</v>
      </c>
      <c r="AR38" s="27">
        <v>0.35690972222222223</v>
      </c>
      <c r="AS38" s="27">
        <v>0.35694444444444445</v>
      </c>
      <c r="AT38" s="27">
        <v>0.35724537037037035</v>
      </c>
      <c r="AU38" s="32">
        <f t="shared" si="3"/>
        <v>4.8611111111107608E-4</v>
      </c>
      <c r="AV38" s="31"/>
      <c r="AW38" s="31" t="s">
        <v>38</v>
      </c>
      <c r="AX38" s="31" t="s">
        <v>33</v>
      </c>
      <c r="AY38" s="27">
        <v>0.35568287037037033</v>
      </c>
      <c r="AZ38" s="27">
        <v>0.35620370370370374</v>
      </c>
      <c r="BA38" s="27">
        <v>0.35623842592592592</v>
      </c>
      <c r="BB38" s="27">
        <v>0.3566319444444444</v>
      </c>
      <c r="BC38" s="32">
        <f t="shared" si="4"/>
        <v>5.2083333333341475E-4</v>
      </c>
      <c r="BD38" s="31"/>
      <c r="BE38" s="31" t="s">
        <v>39</v>
      </c>
      <c r="BF38" s="31" t="s">
        <v>33</v>
      </c>
      <c r="BG38" s="27">
        <v>0.35016203703703702</v>
      </c>
      <c r="BH38" s="27">
        <v>0.35032407407407407</v>
      </c>
      <c r="BI38" s="27">
        <v>0.35035879629629635</v>
      </c>
      <c r="BJ38" s="27">
        <v>0.35059027777777779</v>
      </c>
      <c r="BK38" s="32">
        <f t="shared" si="5"/>
        <v>1.6203703703704386E-4</v>
      </c>
      <c r="BL38" s="31"/>
    </row>
    <row r="39" spans="1:64" ht="14.25">
      <c r="A39" s="31" t="s">
        <v>30</v>
      </c>
      <c r="B39" s="31" t="s">
        <v>31</v>
      </c>
      <c r="C39" s="27">
        <v>0.35642361111111115</v>
      </c>
      <c r="D39" s="27">
        <v>0.35665509259259259</v>
      </c>
      <c r="E39" s="27">
        <v>0.35668981481481482</v>
      </c>
      <c r="F39" s="27">
        <v>0.35733796296296294</v>
      </c>
      <c r="G39" s="32">
        <f t="shared" si="6"/>
        <v>2.3148148148144365E-4</v>
      </c>
      <c r="H39" s="31"/>
      <c r="I39" s="31" t="s">
        <v>32</v>
      </c>
      <c r="J39" s="31" t="s">
        <v>33</v>
      </c>
      <c r="K39" s="27">
        <v>0.35697916666666668</v>
      </c>
      <c r="L39" s="27">
        <v>0.35718749999999999</v>
      </c>
      <c r="M39" s="27">
        <v>0.35722222222222227</v>
      </c>
      <c r="N39" s="27">
        <v>0.3578587962962963</v>
      </c>
      <c r="O39" s="32">
        <f t="shared" si="0"/>
        <v>2.0833333333331039E-4</v>
      </c>
      <c r="P39" s="31"/>
      <c r="Q39" s="31" t="s">
        <v>34</v>
      </c>
      <c r="R39" s="31" t="s">
        <v>33</v>
      </c>
      <c r="S39" s="27">
        <v>0.35734953703703703</v>
      </c>
      <c r="T39" s="27">
        <v>0.35756944444444444</v>
      </c>
      <c r="U39" s="27">
        <v>0.35760416666666667</v>
      </c>
      <c r="V39" s="27">
        <v>0.35826388888888888</v>
      </c>
      <c r="W39" s="32">
        <f t="shared" si="1"/>
        <v>2.1990740740740478E-4</v>
      </c>
      <c r="X39" s="31"/>
      <c r="Y39" s="31" t="s">
        <v>35</v>
      </c>
      <c r="Z39" s="31" t="s">
        <v>31</v>
      </c>
      <c r="AA39" s="27">
        <v>0.35085648148148146</v>
      </c>
      <c r="AB39" s="27">
        <v>0.35106481481481483</v>
      </c>
      <c r="AC39" s="27">
        <v>0.35109953703703706</v>
      </c>
      <c r="AD39" s="27">
        <v>0.35157407407407404</v>
      </c>
      <c r="AE39" s="32">
        <f t="shared" si="7"/>
        <v>2.083333333333659E-4</v>
      </c>
      <c r="AF39" s="31"/>
      <c r="AG39" s="31" t="s">
        <v>36</v>
      </c>
      <c r="AH39" s="31" t="s">
        <v>33</v>
      </c>
      <c r="AI39" s="27">
        <v>0.35672453703703705</v>
      </c>
      <c r="AJ39" s="27">
        <v>0.35726851851851849</v>
      </c>
      <c r="AK39" s="27">
        <v>0.35730324074074077</v>
      </c>
      <c r="AL39" s="27">
        <v>0.35768518518518522</v>
      </c>
      <c r="AM39" s="32">
        <f t="shared" si="2"/>
        <v>5.4398148148143699E-4</v>
      </c>
      <c r="AN39" s="31"/>
      <c r="AO39" s="31" t="s">
        <v>37</v>
      </c>
      <c r="AP39" s="31" t="s">
        <v>33</v>
      </c>
      <c r="AQ39" s="27">
        <v>0.35726851851851849</v>
      </c>
      <c r="AR39" s="27">
        <v>0.35780092592592588</v>
      </c>
      <c r="AS39" s="27">
        <v>0.35783564814814817</v>
      </c>
      <c r="AT39" s="27">
        <v>0.35817129629629635</v>
      </c>
      <c r="AU39" s="32">
        <f t="shared" si="3"/>
        <v>5.3240740740739811E-4</v>
      </c>
      <c r="AV39" s="31"/>
      <c r="AW39" s="31" t="s">
        <v>38</v>
      </c>
      <c r="AX39" s="31" t="s">
        <v>33</v>
      </c>
      <c r="AY39" s="27">
        <v>0.35665509259259259</v>
      </c>
      <c r="AZ39" s="27">
        <v>0.35725694444444445</v>
      </c>
      <c r="BA39" s="27">
        <v>0.35729166666666662</v>
      </c>
      <c r="BB39" s="27">
        <v>0.35761574074074076</v>
      </c>
      <c r="BC39" s="32">
        <f t="shared" si="4"/>
        <v>6.0185185185185341E-4</v>
      </c>
      <c r="BD39" s="31"/>
      <c r="BE39" s="31" t="s">
        <v>39</v>
      </c>
      <c r="BF39" s="31" t="s">
        <v>33</v>
      </c>
      <c r="BG39" s="27">
        <v>0.35061342592592593</v>
      </c>
      <c r="BH39" s="27">
        <v>0.35077546296296297</v>
      </c>
      <c r="BI39" s="27">
        <v>0.3508101851851852</v>
      </c>
      <c r="BJ39" s="27">
        <v>0.35112268518518519</v>
      </c>
      <c r="BK39" s="32">
        <f t="shared" si="5"/>
        <v>1.6203703703704386E-4</v>
      </c>
      <c r="BL39" s="31"/>
    </row>
    <row r="40" spans="1:64" ht="14.25">
      <c r="A40" s="31" t="s">
        <v>30</v>
      </c>
      <c r="B40" s="31" t="s">
        <v>31</v>
      </c>
      <c r="C40" s="27">
        <v>0.35736111111111107</v>
      </c>
      <c r="D40" s="27">
        <v>0.3576388888888889</v>
      </c>
      <c r="E40" s="27">
        <v>0.35767361111111112</v>
      </c>
      <c r="F40" s="27">
        <v>0.3583796296296296</v>
      </c>
      <c r="G40" s="32">
        <f t="shared" si="6"/>
        <v>2.777777777778212E-4</v>
      </c>
      <c r="H40" s="31"/>
      <c r="I40" s="31" t="s">
        <v>32</v>
      </c>
      <c r="J40" s="31" t="s">
        <v>33</v>
      </c>
      <c r="K40" s="27">
        <v>0.35788194444444449</v>
      </c>
      <c r="L40" s="27">
        <v>0.35811342592592593</v>
      </c>
      <c r="M40" s="27">
        <v>0.35814814814814816</v>
      </c>
      <c r="N40" s="27">
        <v>0.35878472222222224</v>
      </c>
      <c r="O40" s="32">
        <f t="shared" si="0"/>
        <v>2.3148148148144365E-4</v>
      </c>
      <c r="P40" s="31"/>
      <c r="Q40" s="31" t="s">
        <v>34</v>
      </c>
      <c r="R40" s="31" t="s">
        <v>33</v>
      </c>
      <c r="S40" s="27">
        <v>0.35828703703703701</v>
      </c>
      <c r="T40" s="27">
        <v>0.3584606481481481</v>
      </c>
      <c r="U40" s="27">
        <v>0.35849537037037038</v>
      </c>
      <c r="V40" s="27">
        <v>0.35910879629629627</v>
      </c>
      <c r="W40" s="32">
        <f t="shared" si="1"/>
        <v>1.7361111111108274E-4</v>
      </c>
      <c r="X40" s="31"/>
      <c r="Y40" s="31" t="s">
        <v>35</v>
      </c>
      <c r="Z40" s="31" t="s">
        <v>31</v>
      </c>
      <c r="AA40" s="27">
        <v>0.35159722222222217</v>
      </c>
      <c r="AB40" s="27">
        <v>0.35192129629629632</v>
      </c>
      <c r="AC40" s="27">
        <v>0.35195601851851849</v>
      </c>
      <c r="AD40" s="27">
        <v>0.35223379629629631</v>
      </c>
      <c r="AE40" s="32">
        <f t="shared" si="7"/>
        <v>3.2407407407414324E-4</v>
      </c>
      <c r="AF40" s="31"/>
      <c r="AG40" s="31" t="s">
        <v>36</v>
      </c>
      <c r="AH40" s="31" t="s">
        <v>33</v>
      </c>
      <c r="AI40" s="27">
        <v>0.35770833333333335</v>
      </c>
      <c r="AJ40" s="27">
        <v>0.3583217592592593</v>
      </c>
      <c r="AK40" s="27">
        <v>0.35835648148148147</v>
      </c>
      <c r="AL40" s="27">
        <v>0.3586226851851852</v>
      </c>
      <c r="AM40" s="32">
        <f t="shared" si="2"/>
        <v>6.134259259259478E-4</v>
      </c>
      <c r="AN40" s="31"/>
      <c r="AO40" s="31" t="s">
        <v>37</v>
      </c>
      <c r="AP40" s="31" t="s">
        <v>33</v>
      </c>
      <c r="AQ40" s="27">
        <v>0.35819444444444443</v>
      </c>
      <c r="AR40" s="27">
        <v>0.35872685185185182</v>
      </c>
      <c r="AS40" s="27">
        <v>0.35876157407407411</v>
      </c>
      <c r="AT40" s="27">
        <v>0.35918981481481477</v>
      </c>
      <c r="AU40" s="32">
        <f t="shared" si="3"/>
        <v>5.3240740740739811E-4</v>
      </c>
      <c r="AV40" s="31"/>
      <c r="AW40" s="31" t="s">
        <v>38</v>
      </c>
      <c r="AX40" s="31" t="s">
        <v>33</v>
      </c>
      <c r="AY40" s="27">
        <v>0.3576388888888889</v>
      </c>
      <c r="AZ40" s="27">
        <v>0.35819444444444443</v>
      </c>
      <c r="BA40" s="27">
        <v>0.35822916666666665</v>
      </c>
      <c r="BB40" s="27">
        <v>0.35850694444444442</v>
      </c>
      <c r="BC40" s="32">
        <f t="shared" si="4"/>
        <v>5.5555555555553138E-4</v>
      </c>
      <c r="BD40" s="31"/>
      <c r="BE40" s="31" t="s">
        <v>39</v>
      </c>
      <c r="BF40" s="31" t="s">
        <v>33</v>
      </c>
      <c r="BG40" s="27">
        <v>0.35114583333333332</v>
      </c>
      <c r="BH40" s="27">
        <v>0.35151620370370368</v>
      </c>
      <c r="BI40" s="27">
        <v>0.35155092592592596</v>
      </c>
      <c r="BJ40" s="27">
        <v>0.35197916666666668</v>
      </c>
      <c r="BK40" s="32">
        <f t="shared" si="5"/>
        <v>3.7037037037035425E-4</v>
      </c>
      <c r="BL40" s="31"/>
    </row>
    <row r="41" spans="1:64" ht="14.25">
      <c r="A41" s="31" t="s">
        <v>30</v>
      </c>
      <c r="B41" s="31" t="s">
        <v>31</v>
      </c>
      <c r="C41" s="27">
        <v>0.35840277777777779</v>
      </c>
      <c r="D41" s="27">
        <v>0.35856481481481484</v>
      </c>
      <c r="E41" s="27">
        <v>0.35859953703703701</v>
      </c>
      <c r="F41" s="27">
        <v>0.359375</v>
      </c>
      <c r="G41" s="32">
        <f t="shared" si="6"/>
        <v>1.6203703703704386E-4</v>
      </c>
      <c r="H41" s="31"/>
      <c r="I41" s="31" t="s">
        <v>32</v>
      </c>
      <c r="J41" s="31" t="s">
        <v>33</v>
      </c>
      <c r="K41" s="27">
        <v>0.35880787037037037</v>
      </c>
      <c r="L41" s="27">
        <v>0.35913194444444446</v>
      </c>
      <c r="M41" s="27">
        <v>0.35916666666666663</v>
      </c>
      <c r="N41" s="27">
        <v>0.35968749999999999</v>
      </c>
      <c r="O41" s="32">
        <f t="shared" si="0"/>
        <v>3.2407407407408773E-4</v>
      </c>
      <c r="P41" s="31"/>
      <c r="Q41" s="31" t="s">
        <v>34</v>
      </c>
      <c r="R41" s="31" t="s">
        <v>33</v>
      </c>
      <c r="S41" s="27">
        <v>0.35913194444444446</v>
      </c>
      <c r="T41" s="27">
        <v>0.35934027777777783</v>
      </c>
      <c r="U41" s="27">
        <v>0.359375</v>
      </c>
      <c r="V41" s="27">
        <v>0.36003472222222221</v>
      </c>
      <c r="W41" s="32">
        <f t="shared" si="1"/>
        <v>2.083333333333659E-4</v>
      </c>
      <c r="X41" s="31"/>
      <c r="Y41" s="31" t="s">
        <v>35</v>
      </c>
      <c r="Z41" s="31" t="s">
        <v>31</v>
      </c>
      <c r="AA41" s="27">
        <v>0.3522569444444445</v>
      </c>
      <c r="AB41" s="27">
        <v>0.3524768518518519</v>
      </c>
      <c r="AC41" s="27">
        <v>0.35251157407407407</v>
      </c>
      <c r="AD41" s="27">
        <v>0.35281249999999997</v>
      </c>
      <c r="AE41" s="32">
        <f t="shared" si="7"/>
        <v>2.1990740740740478E-4</v>
      </c>
      <c r="AF41" s="31"/>
      <c r="AG41" s="31" t="s">
        <v>36</v>
      </c>
      <c r="AH41" s="31" t="s">
        <v>33</v>
      </c>
      <c r="AI41" s="27">
        <v>0.35864583333333333</v>
      </c>
      <c r="AJ41" s="27">
        <v>0.35930555555555554</v>
      </c>
      <c r="AK41" s="27">
        <v>0.35934027777777783</v>
      </c>
      <c r="AL41" s="27">
        <v>0.35954861111111108</v>
      </c>
      <c r="AM41" s="32">
        <f t="shared" si="2"/>
        <v>6.5972222222221433E-4</v>
      </c>
      <c r="AN41" s="31"/>
      <c r="AO41" s="31" t="s">
        <v>37</v>
      </c>
      <c r="AP41" s="31" t="s">
        <v>33</v>
      </c>
      <c r="AQ41" s="27">
        <v>0.35921296296296296</v>
      </c>
      <c r="AR41" s="27">
        <v>0.35964120370370373</v>
      </c>
      <c r="AS41" s="27">
        <v>0.3596759259259259</v>
      </c>
      <c r="AT41" s="27">
        <v>0.35998842592592589</v>
      </c>
      <c r="AU41" s="32">
        <f t="shared" si="3"/>
        <v>4.2824074074077068E-4</v>
      </c>
      <c r="AV41" s="31"/>
      <c r="AW41" s="31" t="s">
        <v>38</v>
      </c>
      <c r="AX41" s="31" t="s">
        <v>33</v>
      </c>
      <c r="AY41" s="27">
        <v>0.35853009259259255</v>
      </c>
      <c r="AZ41" s="27">
        <v>0.35903935185185182</v>
      </c>
      <c r="BA41" s="27">
        <v>0.3590740740740741</v>
      </c>
      <c r="BB41" s="27">
        <v>0.359375</v>
      </c>
      <c r="BC41" s="32">
        <f t="shared" si="4"/>
        <v>5.0925925925926485E-4</v>
      </c>
      <c r="BD41" s="31"/>
      <c r="BE41" s="31" t="s">
        <v>39</v>
      </c>
      <c r="BF41" s="31" t="s">
        <v>33</v>
      </c>
      <c r="BG41" s="27">
        <v>0.35200231481481481</v>
      </c>
      <c r="BH41" s="27">
        <v>0.35217592592592589</v>
      </c>
      <c r="BI41" s="27">
        <v>0.35221064814814818</v>
      </c>
      <c r="BJ41" s="27">
        <v>0.35253472222222221</v>
      </c>
      <c r="BK41" s="32">
        <f t="shared" si="5"/>
        <v>1.7361111111108274E-4</v>
      </c>
      <c r="BL41" s="31"/>
    </row>
    <row r="42" spans="1:64" ht="14.25">
      <c r="A42" s="31" t="s">
        <v>30</v>
      </c>
      <c r="B42" s="31" t="s">
        <v>31</v>
      </c>
      <c r="C42" s="27">
        <v>0.35939814814814813</v>
      </c>
      <c r="D42" s="27">
        <v>0.35950231481481482</v>
      </c>
      <c r="E42" s="27">
        <v>0.35953703703703704</v>
      </c>
      <c r="F42" s="27">
        <v>0.36031250000000004</v>
      </c>
      <c r="G42" s="32">
        <f t="shared" si="6"/>
        <v>1.0416666666668295E-4</v>
      </c>
      <c r="H42" s="31"/>
      <c r="I42" s="31" t="s">
        <v>32</v>
      </c>
      <c r="J42" s="31" t="s">
        <v>33</v>
      </c>
      <c r="K42" s="27">
        <v>0.35971064814814818</v>
      </c>
      <c r="L42" s="27">
        <v>0.35993055555555559</v>
      </c>
      <c r="M42" s="27">
        <v>0.35996527777777776</v>
      </c>
      <c r="N42" s="27">
        <v>0.3606712962962963</v>
      </c>
      <c r="O42" s="32">
        <f t="shared" si="0"/>
        <v>2.1990740740740478E-4</v>
      </c>
      <c r="P42" s="31"/>
      <c r="Q42" s="31" t="s">
        <v>34</v>
      </c>
      <c r="R42" s="31" t="s">
        <v>33</v>
      </c>
      <c r="S42" s="27">
        <v>0.36005787037037035</v>
      </c>
      <c r="T42" s="27">
        <v>0.36021990740740745</v>
      </c>
      <c r="U42" s="27">
        <v>0.36025462962962962</v>
      </c>
      <c r="V42" s="27">
        <v>0.36092592592592593</v>
      </c>
      <c r="W42" s="32">
        <f t="shared" si="1"/>
        <v>1.6203703703709937E-4</v>
      </c>
      <c r="X42" s="31"/>
      <c r="Y42" s="31" t="s">
        <v>35</v>
      </c>
      <c r="Z42" s="31" t="s">
        <v>31</v>
      </c>
      <c r="AA42" s="27">
        <v>0.35283564814814811</v>
      </c>
      <c r="AB42" s="27">
        <v>0.35305555555555551</v>
      </c>
      <c r="AC42" s="27">
        <v>0.35309027777777779</v>
      </c>
      <c r="AD42" s="27">
        <v>0.35342592592592598</v>
      </c>
      <c r="AE42" s="32">
        <f t="shared" si="7"/>
        <v>2.1990740740740478E-4</v>
      </c>
      <c r="AF42" s="31"/>
      <c r="AG42" s="31" t="s">
        <v>36</v>
      </c>
      <c r="AH42" s="31" t="s">
        <v>33</v>
      </c>
      <c r="AI42" s="27">
        <v>0.35957175925925927</v>
      </c>
      <c r="AJ42" s="27">
        <v>0.36024305555555558</v>
      </c>
      <c r="AK42" s="27">
        <v>0.36027777777777775</v>
      </c>
      <c r="AL42" s="27">
        <v>0.36046296296296299</v>
      </c>
      <c r="AM42" s="32">
        <f t="shared" si="2"/>
        <v>6.7129629629630871E-4</v>
      </c>
      <c r="AN42" s="31"/>
      <c r="AO42" s="31" t="s">
        <v>37</v>
      </c>
      <c r="AP42" s="31" t="s">
        <v>33</v>
      </c>
      <c r="AQ42" s="27">
        <v>0.36001157407407408</v>
      </c>
      <c r="AR42" s="27">
        <v>0.36061342592592593</v>
      </c>
      <c r="AS42" s="27">
        <v>0.36064814814814811</v>
      </c>
      <c r="AT42" s="27">
        <v>0.36099537037037038</v>
      </c>
      <c r="AU42" s="32">
        <f t="shared" si="3"/>
        <v>6.0185185185185341E-4</v>
      </c>
      <c r="AV42" s="31"/>
      <c r="AW42" s="31" t="s">
        <v>38</v>
      </c>
      <c r="AX42" s="31" t="s">
        <v>33</v>
      </c>
      <c r="AY42" s="27">
        <v>0.35939814814814813</v>
      </c>
      <c r="AZ42" s="27">
        <v>0.35996527777777776</v>
      </c>
      <c r="BA42" s="27">
        <v>0.36000000000000004</v>
      </c>
      <c r="BB42" s="27">
        <v>0.36026620370370371</v>
      </c>
      <c r="BC42" s="32">
        <f t="shared" si="4"/>
        <v>5.6712962962962576E-4</v>
      </c>
      <c r="BD42" s="31"/>
      <c r="BE42" s="31" t="s">
        <v>39</v>
      </c>
      <c r="BF42" s="31" t="s">
        <v>33</v>
      </c>
      <c r="BG42" s="27">
        <v>0.3525578703703704</v>
      </c>
      <c r="BH42" s="27">
        <v>0.35275462962962961</v>
      </c>
      <c r="BI42" s="27">
        <v>0.35278935185185184</v>
      </c>
      <c r="BJ42" s="27">
        <v>0.35311342592592593</v>
      </c>
      <c r="BK42" s="32">
        <f t="shared" si="5"/>
        <v>1.96759259259216E-4</v>
      </c>
      <c r="BL42" s="31"/>
    </row>
    <row r="43" spans="1:64" ht="14.25">
      <c r="A43" s="31" t="s">
        <v>30</v>
      </c>
      <c r="B43" s="31" t="s">
        <v>31</v>
      </c>
      <c r="C43" s="27">
        <v>0.36033564814814811</v>
      </c>
      <c r="D43" s="27">
        <v>0.36041666666666666</v>
      </c>
      <c r="E43" s="27">
        <v>0.36045138888888889</v>
      </c>
      <c r="F43" s="27">
        <v>0.36129629629629628</v>
      </c>
      <c r="G43" s="32">
        <f t="shared" si="6"/>
        <v>8.1018518518549687E-5</v>
      </c>
      <c r="H43" s="31"/>
      <c r="I43" s="31" t="s">
        <v>32</v>
      </c>
      <c r="J43" s="31" t="s">
        <v>33</v>
      </c>
      <c r="K43" s="27">
        <v>0.36069444444444443</v>
      </c>
      <c r="L43" s="27">
        <v>0.36093749999999997</v>
      </c>
      <c r="M43" s="27">
        <v>0.36097222222222225</v>
      </c>
      <c r="N43" s="27">
        <v>0.36160879629629633</v>
      </c>
      <c r="O43" s="32">
        <f t="shared" si="0"/>
        <v>2.4305555555553804E-4</v>
      </c>
      <c r="P43" s="31"/>
      <c r="Q43" s="31" t="s">
        <v>34</v>
      </c>
      <c r="R43" s="31" t="s">
        <v>33</v>
      </c>
      <c r="S43" s="27">
        <v>0.36094907407407412</v>
      </c>
      <c r="T43" s="27">
        <v>0.36105324074074074</v>
      </c>
      <c r="U43" s="27">
        <v>0.36108796296296292</v>
      </c>
      <c r="V43" s="27">
        <v>0.36181712962962959</v>
      </c>
      <c r="W43" s="32">
        <f t="shared" si="1"/>
        <v>1.0416666666662744E-4</v>
      </c>
      <c r="X43" s="31"/>
      <c r="Y43" s="31" t="s">
        <v>35</v>
      </c>
      <c r="Z43" s="31" t="s">
        <v>31</v>
      </c>
      <c r="AA43" s="27">
        <v>0.35344907407407405</v>
      </c>
      <c r="AB43" s="27">
        <v>0.35385416666666664</v>
      </c>
      <c r="AC43" s="27">
        <v>0.35388888888888892</v>
      </c>
      <c r="AD43" s="27">
        <v>0.35427083333333331</v>
      </c>
      <c r="AE43" s="32">
        <f t="shared" si="7"/>
        <v>4.050925925925819E-4</v>
      </c>
      <c r="AF43" s="31"/>
      <c r="AG43" s="31" t="s">
        <v>36</v>
      </c>
      <c r="AH43" s="31" t="s">
        <v>33</v>
      </c>
      <c r="AI43" s="27">
        <v>0.36048611111111112</v>
      </c>
      <c r="AJ43" s="27">
        <v>0.36122685185185183</v>
      </c>
      <c r="AK43" s="27">
        <v>0.36126157407407411</v>
      </c>
      <c r="AL43" s="27">
        <v>0.36144675925925923</v>
      </c>
      <c r="AM43" s="32">
        <f t="shared" si="2"/>
        <v>7.407407407407085E-4</v>
      </c>
      <c r="AN43" s="31"/>
      <c r="AO43" s="31" t="s">
        <v>37</v>
      </c>
      <c r="AP43" s="31" t="s">
        <v>33</v>
      </c>
      <c r="AQ43" s="27">
        <v>0.36101851851851857</v>
      </c>
      <c r="AR43" s="27">
        <v>0.36155092592592591</v>
      </c>
      <c r="AS43" s="27">
        <v>0.36158564814814814</v>
      </c>
      <c r="AT43" s="27">
        <v>0.36193287037037036</v>
      </c>
      <c r="AU43" s="32">
        <f t="shared" si="3"/>
        <v>5.324074074073426E-4</v>
      </c>
      <c r="AV43" s="31"/>
      <c r="AW43" s="31" t="s">
        <v>38</v>
      </c>
      <c r="AX43" s="31" t="s">
        <v>33</v>
      </c>
      <c r="AY43" s="27">
        <v>0.3602893518518519</v>
      </c>
      <c r="AZ43" s="27">
        <v>0.36085648148148147</v>
      </c>
      <c r="BA43" s="27">
        <v>0.3608912037037037</v>
      </c>
      <c r="BB43" s="27">
        <v>0.36109953703703707</v>
      </c>
      <c r="BC43" s="32">
        <f t="shared" si="4"/>
        <v>5.6712962962957025E-4</v>
      </c>
      <c r="BD43" s="31"/>
      <c r="BE43" s="31" t="s">
        <v>39</v>
      </c>
      <c r="BF43" s="31" t="s">
        <v>33</v>
      </c>
      <c r="BG43" s="27">
        <v>0.35313657407407412</v>
      </c>
      <c r="BH43" s="27">
        <v>0.35336805555555556</v>
      </c>
      <c r="BI43" s="27">
        <v>0.35340277777777779</v>
      </c>
      <c r="BJ43" s="27">
        <v>0.35391203703703705</v>
      </c>
      <c r="BK43" s="32">
        <f t="shared" si="5"/>
        <v>2.3148148148144365E-4</v>
      </c>
      <c r="BL43" s="31"/>
    </row>
    <row r="44" spans="1:64" ht="14.25">
      <c r="A44" s="31" t="s">
        <v>30</v>
      </c>
      <c r="B44" s="31" t="s">
        <v>31</v>
      </c>
      <c r="C44" s="27">
        <v>0.36131944444444447</v>
      </c>
      <c r="D44" s="27">
        <v>0.36140046296296297</v>
      </c>
      <c r="E44" s="27">
        <v>0.36143518518518519</v>
      </c>
      <c r="F44" s="27">
        <v>0.36218750000000005</v>
      </c>
      <c r="G44" s="32">
        <f t="shared" si="6"/>
        <v>8.1018518518494176E-5</v>
      </c>
      <c r="H44" s="31"/>
      <c r="I44" s="31" t="s">
        <v>32</v>
      </c>
      <c r="J44" s="31" t="s">
        <v>33</v>
      </c>
      <c r="K44" s="27">
        <v>0.36163194444444446</v>
      </c>
      <c r="L44" s="27">
        <v>0.361875</v>
      </c>
      <c r="M44" s="27">
        <v>0.36190972222222223</v>
      </c>
      <c r="N44" s="27">
        <v>0.36248842592592595</v>
      </c>
      <c r="O44" s="32">
        <f t="shared" si="0"/>
        <v>2.4305555555553804E-4</v>
      </c>
      <c r="P44" s="31"/>
      <c r="Q44" s="31" t="s">
        <v>34</v>
      </c>
      <c r="R44" s="31" t="s">
        <v>33</v>
      </c>
      <c r="S44" s="27">
        <v>0.36184027777777777</v>
      </c>
      <c r="T44" s="27">
        <v>0.36201388888888886</v>
      </c>
      <c r="U44" s="27">
        <v>0.36204861111111114</v>
      </c>
      <c r="V44" s="27">
        <v>0.36278935185185185</v>
      </c>
      <c r="W44" s="32">
        <f t="shared" si="1"/>
        <v>1.7361111111108274E-4</v>
      </c>
      <c r="X44" s="31"/>
      <c r="Y44" s="31" t="s">
        <v>35</v>
      </c>
      <c r="Z44" s="31" t="s">
        <v>31</v>
      </c>
      <c r="AA44" s="27">
        <v>0.35429398148148145</v>
      </c>
      <c r="AB44" s="27">
        <v>0.35459490740740746</v>
      </c>
      <c r="AC44" s="27">
        <v>0.35462962962962963</v>
      </c>
      <c r="AD44" s="27">
        <v>0.35496527777777781</v>
      </c>
      <c r="AE44" s="32">
        <f t="shared" si="7"/>
        <v>3.0092592592600997E-4</v>
      </c>
      <c r="AF44" s="31"/>
      <c r="AG44" s="31" t="s">
        <v>36</v>
      </c>
      <c r="AH44" s="31" t="s">
        <v>33</v>
      </c>
      <c r="AI44" s="27">
        <v>0.36146990740740742</v>
      </c>
      <c r="AJ44" s="27">
        <v>0.3621180555555556</v>
      </c>
      <c r="AK44" s="27">
        <v>0.36215277777777777</v>
      </c>
      <c r="AL44" s="27">
        <v>0.362337962962963</v>
      </c>
      <c r="AM44" s="32">
        <f t="shared" si="2"/>
        <v>6.4814814814817545E-4</v>
      </c>
      <c r="AN44" s="31"/>
      <c r="AO44" s="31" t="s">
        <v>37</v>
      </c>
      <c r="AP44" s="31" t="s">
        <v>33</v>
      </c>
      <c r="AQ44" s="27">
        <v>0.3619560185185185</v>
      </c>
      <c r="AR44" s="27">
        <v>0.36243055555555559</v>
      </c>
      <c r="AS44" s="27">
        <v>0.36246527777777776</v>
      </c>
      <c r="AT44" s="27">
        <v>0.36276620370370366</v>
      </c>
      <c r="AU44" s="32">
        <f t="shared" si="3"/>
        <v>4.7453703703709271E-4</v>
      </c>
      <c r="AV44" s="31"/>
      <c r="AW44" s="31" t="s">
        <v>38</v>
      </c>
      <c r="AX44" s="31" t="s">
        <v>33</v>
      </c>
      <c r="AY44" s="27">
        <v>0.3611226851851852</v>
      </c>
      <c r="AZ44" s="27">
        <v>0.36174768518518513</v>
      </c>
      <c r="BA44" s="27">
        <v>0.36178240740740741</v>
      </c>
      <c r="BB44" s="27">
        <v>0.36206018518518518</v>
      </c>
      <c r="BC44" s="32">
        <f t="shared" si="4"/>
        <v>6.2499999999993117E-4</v>
      </c>
      <c r="BD44" s="31"/>
      <c r="BE44" s="31" t="s">
        <v>39</v>
      </c>
      <c r="BF44" s="31" t="s">
        <v>33</v>
      </c>
      <c r="BG44" s="27">
        <v>0.35393518518518513</v>
      </c>
      <c r="BH44" s="27">
        <v>0.35421296296296295</v>
      </c>
      <c r="BI44" s="27">
        <v>0.35424768518518518</v>
      </c>
      <c r="BJ44" s="27">
        <v>0.35465277777777776</v>
      </c>
      <c r="BK44" s="32">
        <f t="shared" si="5"/>
        <v>2.777777777778212E-4</v>
      </c>
      <c r="BL44" s="31"/>
    </row>
    <row r="45" spans="1:64" ht="14.25">
      <c r="A45" s="31" t="s">
        <v>30</v>
      </c>
      <c r="B45" s="31" t="s">
        <v>31</v>
      </c>
      <c r="C45" s="27">
        <v>0.36221064814814818</v>
      </c>
      <c r="D45" s="27">
        <v>0.36229166666666668</v>
      </c>
      <c r="E45" s="27">
        <v>0.36232638888888885</v>
      </c>
      <c r="F45" s="27">
        <v>0.36306712962962967</v>
      </c>
      <c r="G45" s="32">
        <f t="shared" si="6"/>
        <v>8.1018518518494176E-5</v>
      </c>
      <c r="H45" s="31"/>
      <c r="I45" s="31" t="s">
        <v>32</v>
      </c>
      <c r="J45" s="31" t="s">
        <v>33</v>
      </c>
      <c r="K45" s="27">
        <v>0.36251157407407408</v>
      </c>
      <c r="L45" s="27">
        <v>0.36270833333333335</v>
      </c>
      <c r="M45" s="27">
        <v>0.36274305555555553</v>
      </c>
      <c r="N45" s="27">
        <v>0.36336805555555557</v>
      </c>
      <c r="O45" s="32">
        <f t="shared" si="0"/>
        <v>1.9675925925927151E-4</v>
      </c>
      <c r="P45" s="31"/>
      <c r="Q45" s="31" t="s">
        <v>34</v>
      </c>
      <c r="R45" s="31" t="s">
        <v>33</v>
      </c>
      <c r="S45" s="27">
        <v>0.36281249999999998</v>
      </c>
      <c r="T45" s="27">
        <v>0.36298611111111106</v>
      </c>
      <c r="U45" s="27">
        <v>0.36302083333333335</v>
      </c>
      <c r="V45" s="27">
        <v>0.36368055555555556</v>
      </c>
      <c r="W45" s="32">
        <f t="shared" si="1"/>
        <v>1.7361111111108274E-4</v>
      </c>
      <c r="X45" s="31"/>
      <c r="Y45" s="31" t="s">
        <v>35</v>
      </c>
      <c r="Z45" s="31" t="s">
        <v>31</v>
      </c>
      <c r="AA45" s="27">
        <v>0.35498842592592594</v>
      </c>
      <c r="AB45" s="27">
        <v>0.35528935185185184</v>
      </c>
      <c r="AC45" s="27">
        <v>0.35532407407407413</v>
      </c>
      <c r="AD45" s="27">
        <v>0.35569444444444448</v>
      </c>
      <c r="AE45" s="32">
        <f t="shared" si="7"/>
        <v>3.0092592592589895E-4</v>
      </c>
      <c r="AF45" s="31"/>
      <c r="AG45" s="31" t="s">
        <v>36</v>
      </c>
      <c r="AH45" s="31" t="s">
        <v>33</v>
      </c>
      <c r="AI45" s="27">
        <v>0.36236111111111113</v>
      </c>
      <c r="AJ45" s="27">
        <v>0.36299768518518521</v>
      </c>
      <c r="AK45" s="27">
        <v>0.36303240740740739</v>
      </c>
      <c r="AL45" s="27">
        <v>0.36321759259259262</v>
      </c>
      <c r="AM45" s="32">
        <f t="shared" si="2"/>
        <v>6.3657407407408106E-4</v>
      </c>
      <c r="AN45" s="31"/>
      <c r="AO45" s="31" t="s">
        <v>37</v>
      </c>
      <c r="AP45" s="31" t="s">
        <v>33</v>
      </c>
      <c r="AQ45" s="27">
        <v>0.36278935185185185</v>
      </c>
      <c r="AR45" s="27">
        <v>0.36331018518518521</v>
      </c>
      <c r="AS45" s="27">
        <v>0.36334490740740738</v>
      </c>
      <c r="AT45" s="27">
        <v>0.36377314814814815</v>
      </c>
      <c r="AU45" s="32">
        <f t="shared" si="3"/>
        <v>5.2083333333335924E-4</v>
      </c>
      <c r="AV45" s="31"/>
      <c r="AW45" s="31" t="s">
        <v>38</v>
      </c>
      <c r="AX45" s="31" t="s">
        <v>33</v>
      </c>
      <c r="AY45" s="27">
        <v>0.36208333333333331</v>
      </c>
      <c r="AZ45" s="27">
        <v>0.36271990740740739</v>
      </c>
      <c r="BA45" s="27">
        <v>0.36275462962962962</v>
      </c>
      <c r="BB45" s="27">
        <v>0.36303240740740739</v>
      </c>
      <c r="BC45" s="32">
        <f t="shared" si="4"/>
        <v>6.3657407407408106E-4</v>
      </c>
      <c r="BD45" s="31"/>
      <c r="BE45" s="31" t="s">
        <v>39</v>
      </c>
      <c r="BF45" s="31" t="s">
        <v>33</v>
      </c>
      <c r="BG45" s="27">
        <v>0.35467592592592595</v>
      </c>
      <c r="BH45" s="27">
        <v>0.35490740740740739</v>
      </c>
      <c r="BI45" s="27">
        <v>0.35494212962962962</v>
      </c>
      <c r="BJ45" s="27">
        <v>0.3553472222222222</v>
      </c>
      <c r="BK45" s="32">
        <f t="shared" si="5"/>
        <v>2.3148148148144365E-4</v>
      </c>
      <c r="BL45" s="31"/>
    </row>
    <row r="46" spans="1:64" ht="14.25">
      <c r="A46" s="31" t="s">
        <v>30</v>
      </c>
      <c r="B46" s="31" t="s">
        <v>31</v>
      </c>
      <c r="C46" s="27">
        <v>0.3630902777777778</v>
      </c>
      <c r="D46" s="27">
        <v>0.3631712962962963</v>
      </c>
      <c r="E46" s="27">
        <v>0.36320601851851847</v>
      </c>
      <c r="F46" s="27">
        <v>0.36401620370370374</v>
      </c>
      <c r="G46" s="32">
        <f t="shared" si="6"/>
        <v>8.1018518518494176E-5</v>
      </c>
      <c r="H46" s="31"/>
      <c r="I46" s="31" t="s">
        <v>32</v>
      </c>
      <c r="J46" s="31" t="s">
        <v>33</v>
      </c>
      <c r="K46" s="27">
        <v>0.3633912037037037</v>
      </c>
      <c r="L46" s="27">
        <v>0.3637037037037037</v>
      </c>
      <c r="M46" s="27">
        <v>0.36373842592592592</v>
      </c>
      <c r="N46" s="27">
        <v>0.36437499999999995</v>
      </c>
      <c r="O46" s="32">
        <f t="shared" si="0"/>
        <v>3.1249999999999334E-4</v>
      </c>
      <c r="P46" s="31"/>
      <c r="Q46" s="31" t="s">
        <v>34</v>
      </c>
      <c r="R46" s="31" t="s">
        <v>33</v>
      </c>
      <c r="S46" s="27">
        <v>0.3637037037037037</v>
      </c>
      <c r="T46" s="27">
        <v>0.36395833333333333</v>
      </c>
      <c r="U46" s="27">
        <v>0.36399305555555556</v>
      </c>
      <c r="V46" s="27">
        <v>0.36459490740740735</v>
      </c>
      <c r="W46" s="32">
        <f t="shared" si="1"/>
        <v>2.5462962962963243E-4</v>
      </c>
      <c r="X46" s="31"/>
      <c r="Y46" s="31" t="s">
        <v>35</v>
      </c>
      <c r="Z46" s="31" t="s">
        <v>31</v>
      </c>
      <c r="AA46" s="27">
        <v>0.35571759259259261</v>
      </c>
      <c r="AB46" s="27">
        <v>0.35594907407407406</v>
      </c>
      <c r="AC46" s="27">
        <v>0.35598379629629634</v>
      </c>
      <c r="AD46" s="27">
        <v>0.35635416666666669</v>
      </c>
      <c r="AE46" s="32">
        <f t="shared" si="7"/>
        <v>2.3148148148144365E-4</v>
      </c>
      <c r="AF46" s="31"/>
      <c r="AG46" s="31" t="s">
        <v>36</v>
      </c>
      <c r="AH46" s="31" t="s">
        <v>33</v>
      </c>
      <c r="AI46" s="27">
        <v>0.36324074074074075</v>
      </c>
      <c r="AJ46" s="27">
        <v>0.36394675925925929</v>
      </c>
      <c r="AK46" s="27">
        <v>0.36398148148148146</v>
      </c>
      <c r="AL46" s="27">
        <v>0.36423611111111115</v>
      </c>
      <c r="AM46" s="32">
        <f t="shared" si="2"/>
        <v>7.0601851851853636E-4</v>
      </c>
      <c r="AN46" s="31"/>
      <c r="AO46" s="31" t="s">
        <v>37</v>
      </c>
      <c r="AP46" s="31" t="s">
        <v>33</v>
      </c>
      <c r="AQ46" s="27">
        <v>0.36379629629629634</v>
      </c>
      <c r="AR46" s="27">
        <v>0.36431712962962964</v>
      </c>
      <c r="AS46" s="27">
        <v>0.36435185185185182</v>
      </c>
      <c r="AT46" s="27">
        <v>0.36466435185185181</v>
      </c>
      <c r="AU46" s="32">
        <f t="shared" si="3"/>
        <v>5.2083333333330373E-4</v>
      </c>
      <c r="AV46" s="31"/>
      <c r="AW46" s="31" t="s">
        <v>38</v>
      </c>
      <c r="AX46" s="31" t="s">
        <v>33</v>
      </c>
      <c r="AY46" s="27">
        <v>0.36305555555555552</v>
      </c>
      <c r="AZ46" s="27">
        <v>0.36359953703703707</v>
      </c>
      <c r="BA46" s="27">
        <v>0.36363425925925924</v>
      </c>
      <c r="BB46" s="27">
        <v>0.36400462962962959</v>
      </c>
      <c r="BC46" s="32">
        <f t="shared" si="4"/>
        <v>5.4398148148154801E-4</v>
      </c>
      <c r="BD46" s="31"/>
      <c r="BE46" s="31" t="s">
        <v>39</v>
      </c>
      <c r="BF46" s="31" t="s">
        <v>33</v>
      </c>
      <c r="BG46" s="27">
        <v>0.35537037037037034</v>
      </c>
      <c r="BH46" s="27">
        <v>0.35563657407407406</v>
      </c>
      <c r="BI46" s="27">
        <v>0.35567129629629629</v>
      </c>
      <c r="BJ46" s="27">
        <v>0.35600694444444447</v>
      </c>
      <c r="BK46" s="32">
        <f t="shared" si="5"/>
        <v>2.6620370370372681E-4</v>
      </c>
      <c r="BL46" s="31"/>
    </row>
    <row r="47" spans="1:64" ht="14.25">
      <c r="A47" s="31" t="s">
        <v>30</v>
      </c>
      <c r="B47" s="31" t="s">
        <v>31</v>
      </c>
      <c r="C47" s="27">
        <v>0.36403935185185188</v>
      </c>
      <c r="D47" s="27">
        <v>0.36418981481481483</v>
      </c>
      <c r="E47" s="27">
        <v>0.364224537037037</v>
      </c>
      <c r="F47" s="27">
        <v>0.36493055555555554</v>
      </c>
      <c r="G47" s="32">
        <f t="shared" si="6"/>
        <v>1.5046296296294948E-4</v>
      </c>
      <c r="H47" s="31"/>
      <c r="I47" s="31" t="s">
        <v>32</v>
      </c>
      <c r="J47" s="31" t="s">
        <v>33</v>
      </c>
      <c r="K47" s="27">
        <v>0.36439814814814814</v>
      </c>
      <c r="L47" s="27">
        <v>0.3646064814814815</v>
      </c>
      <c r="M47" s="27">
        <v>0.36464120370370368</v>
      </c>
      <c r="N47" s="27">
        <v>0.36530092592592589</v>
      </c>
      <c r="O47" s="32">
        <f t="shared" si="0"/>
        <v>2.083333333333659E-4</v>
      </c>
      <c r="P47" s="31"/>
      <c r="Q47" s="31" t="s">
        <v>34</v>
      </c>
      <c r="R47" s="31" t="s">
        <v>33</v>
      </c>
      <c r="S47" s="27">
        <v>0.36461805555555554</v>
      </c>
      <c r="T47" s="27">
        <v>0.36489583333333336</v>
      </c>
      <c r="U47" s="27">
        <v>0.36493055555555554</v>
      </c>
      <c r="V47" s="27">
        <v>0.36560185185185184</v>
      </c>
      <c r="W47" s="32">
        <f t="shared" si="1"/>
        <v>2.777777777778212E-4</v>
      </c>
      <c r="X47" s="31"/>
      <c r="Y47" s="31" t="s">
        <v>35</v>
      </c>
      <c r="Z47" s="31" t="s">
        <v>31</v>
      </c>
      <c r="AA47" s="27">
        <v>0.35637731481481483</v>
      </c>
      <c r="AB47" s="27">
        <v>0.35673611111111114</v>
      </c>
      <c r="AC47" s="27">
        <v>0.35677083333333331</v>
      </c>
      <c r="AD47" s="27">
        <v>0.35741898148148149</v>
      </c>
      <c r="AE47" s="32">
        <f t="shared" si="7"/>
        <v>3.5879629629631538E-4</v>
      </c>
      <c r="AF47" s="31"/>
      <c r="AG47" s="31" t="s">
        <v>36</v>
      </c>
      <c r="AH47" s="31" t="s">
        <v>33</v>
      </c>
      <c r="AI47" s="27">
        <v>0.36425925925925928</v>
      </c>
      <c r="AJ47" s="27">
        <v>0.36486111111111108</v>
      </c>
      <c r="AK47" s="27">
        <v>0.36489583333333336</v>
      </c>
      <c r="AL47" s="27">
        <v>0.36512731481481481</v>
      </c>
      <c r="AM47" s="32">
        <f t="shared" si="2"/>
        <v>6.018518518517979E-4</v>
      </c>
      <c r="AN47" s="31"/>
      <c r="AO47" s="31" t="s">
        <v>37</v>
      </c>
      <c r="AP47" s="31" t="s">
        <v>33</v>
      </c>
      <c r="AQ47" s="27">
        <v>0.3646875</v>
      </c>
      <c r="AR47" s="27">
        <v>0.36524305555555553</v>
      </c>
      <c r="AS47" s="27">
        <v>0.36527777777777781</v>
      </c>
      <c r="AT47" s="27">
        <v>0.3656712962962963</v>
      </c>
      <c r="AU47" s="32">
        <f t="shared" si="3"/>
        <v>5.5555555555553138E-4</v>
      </c>
      <c r="AV47" s="31"/>
      <c r="AW47" s="31" t="s">
        <v>38</v>
      </c>
      <c r="AX47" s="31" t="s">
        <v>33</v>
      </c>
      <c r="AY47" s="27">
        <v>0.36402777777777778</v>
      </c>
      <c r="AZ47" s="27">
        <v>0.36451388888888886</v>
      </c>
      <c r="BA47" s="27">
        <v>0.36454861111111114</v>
      </c>
      <c r="BB47" s="27">
        <v>0.36494212962962963</v>
      </c>
      <c r="BC47" s="32">
        <f t="shared" si="4"/>
        <v>4.8611111111107608E-4</v>
      </c>
      <c r="BD47" s="31"/>
      <c r="BE47" s="31" t="s">
        <v>39</v>
      </c>
      <c r="BF47" s="31" t="s">
        <v>33</v>
      </c>
      <c r="BG47" s="27">
        <v>0.35603009259259261</v>
      </c>
      <c r="BH47" s="27">
        <v>0.35629629629629633</v>
      </c>
      <c r="BI47" s="27">
        <v>0.35633101851851851</v>
      </c>
      <c r="BJ47" s="27">
        <v>0.3567939814814815</v>
      </c>
      <c r="BK47" s="32">
        <f t="shared" si="5"/>
        <v>2.6620370370372681E-4</v>
      </c>
      <c r="BL47" s="31"/>
    </row>
    <row r="48" spans="1:64" ht="14.25">
      <c r="A48" s="31" t="s">
        <v>30</v>
      </c>
      <c r="B48" s="31" t="s">
        <v>31</v>
      </c>
      <c r="C48" s="27">
        <v>0.36495370370370367</v>
      </c>
      <c r="D48" s="27">
        <v>0.36508101851851849</v>
      </c>
      <c r="E48" s="27">
        <v>0.36511574074074077</v>
      </c>
      <c r="F48" s="27">
        <v>0.36583333333333329</v>
      </c>
      <c r="G48" s="32">
        <f t="shared" si="6"/>
        <v>1.2731481481481621E-4</v>
      </c>
      <c r="H48" s="31"/>
      <c r="I48" s="31" t="s">
        <v>32</v>
      </c>
      <c r="J48" s="31" t="s">
        <v>33</v>
      </c>
      <c r="K48" s="27">
        <v>0.36532407407407402</v>
      </c>
      <c r="L48" s="27">
        <v>0.36561342592592588</v>
      </c>
      <c r="M48" s="27">
        <v>0.36564814814814817</v>
      </c>
      <c r="N48" s="27">
        <v>0.36622685185185189</v>
      </c>
      <c r="O48" s="32">
        <f t="shared" si="0"/>
        <v>2.8935185185186008E-4</v>
      </c>
      <c r="P48" s="31"/>
      <c r="Q48" s="31" t="s">
        <v>34</v>
      </c>
      <c r="R48" s="31" t="s">
        <v>33</v>
      </c>
      <c r="S48" s="27">
        <v>0.36562500000000003</v>
      </c>
      <c r="T48" s="27">
        <v>0.36574074074074076</v>
      </c>
      <c r="U48" s="27">
        <v>0.36577546296296298</v>
      </c>
      <c r="V48" s="27">
        <v>0.36653935185185182</v>
      </c>
      <c r="W48" s="32">
        <f t="shared" si="1"/>
        <v>1.1574074074072183E-4</v>
      </c>
      <c r="X48" s="31"/>
      <c r="Y48" s="31" t="s">
        <v>35</v>
      </c>
      <c r="Z48" s="31" t="s">
        <v>31</v>
      </c>
      <c r="AA48" s="27">
        <v>0.35744212962962968</v>
      </c>
      <c r="AB48" s="27">
        <v>0.35767361111111112</v>
      </c>
      <c r="AC48" s="27">
        <v>0.35770833333333335</v>
      </c>
      <c r="AD48" s="27">
        <v>0.35824074074074069</v>
      </c>
      <c r="AE48" s="32">
        <f t="shared" si="7"/>
        <v>2.3148148148144365E-4</v>
      </c>
      <c r="AF48" s="31"/>
      <c r="AG48" s="31" t="s">
        <v>36</v>
      </c>
      <c r="AH48" s="31" t="s">
        <v>33</v>
      </c>
      <c r="AI48" s="27">
        <v>0.36515046296296294</v>
      </c>
      <c r="AJ48" s="27">
        <v>0.36576388888888894</v>
      </c>
      <c r="AK48" s="27">
        <v>0.36579861111111112</v>
      </c>
      <c r="AL48" s="27">
        <v>0.36601851851851852</v>
      </c>
      <c r="AM48" s="32">
        <f t="shared" si="2"/>
        <v>6.1342592592600331E-4</v>
      </c>
      <c r="AN48" s="31"/>
      <c r="AO48" s="31" t="s">
        <v>37</v>
      </c>
      <c r="AP48" s="31" t="s">
        <v>33</v>
      </c>
      <c r="AQ48" s="27">
        <v>0.36569444444444449</v>
      </c>
      <c r="AR48" s="27">
        <v>0.36616898148148147</v>
      </c>
      <c r="AS48" s="27">
        <v>0.36620370370370375</v>
      </c>
      <c r="AT48" s="27">
        <v>0.36660879629629628</v>
      </c>
      <c r="AU48" s="32">
        <f t="shared" si="3"/>
        <v>4.7453703703698169E-4</v>
      </c>
      <c r="AV48" s="31"/>
      <c r="AW48" s="31" t="s">
        <v>38</v>
      </c>
      <c r="AX48" s="31" t="s">
        <v>33</v>
      </c>
      <c r="AY48" s="27">
        <v>0.36496527777777782</v>
      </c>
      <c r="AZ48" s="27">
        <v>0.36552083333333335</v>
      </c>
      <c r="BA48" s="27">
        <v>0.36555555555555558</v>
      </c>
      <c r="BB48" s="27">
        <v>0.36578703703703702</v>
      </c>
      <c r="BC48" s="32">
        <f t="shared" si="4"/>
        <v>5.5555555555553138E-4</v>
      </c>
      <c r="BD48" s="31"/>
      <c r="BE48" s="31" t="s">
        <v>39</v>
      </c>
      <c r="BF48" s="31" t="s">
        <v>33</v>
      </c>
      <c r="BG48" s="27">
        <v>0.35681712962962964</v>
      </c>
      <c r="BH48" s="27">
        <v>0.35736111111111107</v>
      </c>
      <c r="BI48" s="27">
        <v>0.35739583333333336</v>
      </c>
      <c r="BJ48" s="27">
        <v>0.35773148148148143</v>
      </c>
      <c r="BK48" s="32">
        <f t="shared" si="5"/>
        <v>5.4398148148143699E-4</v>
      </c>
      <c r="BL48" s="31"/>
    </row>
    <row r="49" spans="1:64" ht="14.25">
      <c r="A49" s="31" t="s">
        <v>30</v>
      </c>
      <c r="B49" s="31" t="s">
        <v>31</v>
      </c>
      <c r="C49" s="27">
        <v>0.36585648148148148</v>
      </c>
      <c r="D49" s="27">
        <v>0.3659722222222222</v>
      </c>
      <c r="E49" s="27">
        <v>0.36600694444444443</v>
      </c>
      <c r="F49" s="27">
        <v>0.36675925925925923</v>
      </c>
      <c r="G49" s="32">
        <f t="shared" si="6"/>
        <v>1.1574074074072183E-4</v>
      </c>
      <c r="H49" s="31"/>
      <c r="I49" s="31" t="s">
        <v>32</v>
      </c>
      <c r="J49" s="31" t="s">
        <v>33</v>
      </c>
      <c r="K49" s="27">
        <v>0.36624999999999996</v>
      </c>
      <c r="L49" s="27">
        <v>0.36655092592592592</v>
      </c>
      <c r="M49" s="27">
        <v>0.36658564814814815</v>
      </c>
      <c r="N49" s="27">
        <v>0.36715277777777783</v>
      </c>
      <c r="O49" s="32">
        <f t="shared" si="0"/>
        <v>3.0092592592595446E-4</v>
      </c>
      <c r="P49" s="31"/>
      <c r="Q49" s="31" t="s">
        <v>34</v>
      </c>
      <c r="R49" s="31" t="s">
        <v>33</v>
      </c>
      <c r="S49" s="27">
        <v>0.36656249999999996</v>
      </c>
      <c r="T49" s="27">
        <v>0.36671296296296302</v>
      </c>
      <c r="U49" s="27">
        <v>0.36674768518518519</v>
      </c>
      <c r="V49" s="27">
        <v>0.36746527777777777</v>
      </c>
      <c r="W49" s="32">
        <f t="shared" si="1"/>
        <v>1.504629629630605E-4</v>
      </c>
      <c r="X49" s="31"/>
      <c r="Y49" s="31" t="s">
        <v>35</v>
      </c>
      <c r="Z49" s="31" t="s">
        <v>31</v>
      </c>
      <c r="AA49" s="27">
        <v>0.35826388888888888</v>
      </c>
      <c r="AB49" s="27">
        <v>0.35847222222222225</v>
      </c>
      <c r="AC49" s="27">
        <v>0.35850694444444442</v>
      </c>
      <c r="AD49" s="27">
        <v>0.35880787037037037</v>
      </c>
      <c r="AE49" s="32">
        <f t="shared" si="7"/>
        <v>2.083333333333659E-4</v>
      </c>
      <c r="AF49" s="31"/>
      <c r="AG49" s="31" t="s">
        <v>36</v>
      </c>
      <c r="AH49" s="31" t="s">
        <v>33</v>
      </c>
      <c r="AI49" s="27">
        <v>0.36604166666666665</v>
      </c>
      <c r="AJ49" s="27">
        <v>0.36668981481481483</v>
      </c>
      <c r="AK49" s="27">
        <v>0.36672453703703706</v>
      </c>
      <c r="AL49" s="27">
        <v>0.36694444444444446</v>
      </c>
      <c r="AM49" s="32">
        <f t="shared" si="2"/>
        <v>6.4814814814817545E-4</v>
      </c>
      <c r="AN49" s="31"/>
      <c r="AO49" s="31" t="s">
        <v>37</v>
      </c>
      <c r="AP49" s="31" t="s">
        <v>33</v>
      </c>
      <c r="AQ49" s="27">
        <v>0.36663194444444441</v>
      </c>
      <c r="AR49" s="27">
        <v>0.36709490740740741</v>
      </c>
      <c r="AS49" s="27">
        <v>0.36712962962962964</v>
      </c>
      <c r="AT49" s="27">
        <v>0.36749999999999999</v>
      </c>
      <c r="AU49" s="32">
        <f t="shared" si="3"/>
        <v>4.6296296296299833E-4</v>
      </c>
      <c r="AV49" s="31"/>
      <c r="AW49" s="31" t="s">
        <v>38</v>
      </c>
      <c r="AX49" s="31" t="s">
        <v>33</v>
      </c>
      <c r="AY49" s="27">
        <v>0.36581018518518515</v>
      </c>
      <c r="AZ49" s="27">
        <v>0.36645833333333333</v>
      </c>
      <c r="BA49" s="27">
        <v>0.3664930555555555</v>
      </c>
      <c r="BB49" s="27">
        <v>0.36674768518518519</v>
      </c>
      <c r="BC49" s="32">
        <f t="shared" si="4"/>
        <v>6.4814814814817545E-4</v>
      </c>
      <c r="BD49" s="31"/>
      <c r="BE49" s="31" t="s">
        <v>39</v>
      </c>
      <c r="BF49" s="31" t="s">
        <v>33</v>
      </c>
      <c r="BG49" s="27">
        <v>0.35775462962962962</v>
      </c>
      <c r="BH49" s="27">
        <v>0.35818287037037039</v>
      </c>
      <c r="BI49" s="27">
        <v>0.35821759259259256</v>
      </c>
      <c r="BJ49" s="27">
        <v>0.35853009259259255</v>
      </c>
      <c r="BK49" s="32">
        <f t="shared" si="5"/>
        <v>4.2824074074077068E-4</v>
      </c>
      <c r="BL49" s="31"/>
    </row>
    <row r="50" spans="1:64" ht="14.25">
      <c r="A50" s="31" t="s">
        <v>30</v>
      </c>
      <c r="B50" s="31" t="s">
        <v>31</v>
      </c>
      <c r="C50" s="27">
        <v>0.36678240740740736</v>
      </c>
      <c r="D50" s="27">
        <v>0.36689814814814814</v>
      </c>
      <c r="E50" s="27">
        <v>0.36693287037037042</v>
      </c>
      <c r="F50" s="27">
        <v>0.3677199074074074</v>
      </c>
      <c r="G50" s="32">
        <f t="shared" si="6"/>
        <v>1.1574074074077734E-4</v>
      </c>
      <c r="H50" s="31"/>
      <c r="I50" s="31" t="s">
        <v>32</v>
      </c>
      <c r="J50" s="31" t="s">
        <v>33</v>
      </c>
      <c r="K50" s="27">
        <v>0.36717592592592596</v>
      </c>
      <c r="L50" s="27">
        <v>0.36744212962962958</v>
      </c>
      <c r="M50" s="27">
        <v>0.36747685185185186</v>
      </c>
      <c r="N50" s="27">
        <v>0.36803240740740745</v>
      </c>
      <c r="O50" s="32">
        <f t="shared" si="0"/>
        <v>2.6620370370361579E-4</v>
      </c>
      <c r="P50" s="31"/>
      <c r="Q50" s="31" t="s">
        <v>34</v>
      </c>
      <c r="R50" s="31" t="s">
        <v>33</v>
      </c>
      <c r="S50" s="27">
        <v>0.3674884259259259</v>
      </c>
      <c r="T50" s="27">
        <v>0.36762731481481481</v>
      </c>
      <c r="U50" s="27">
        <v>0.36766203703703698</v>
      </c>
      <c r="V50" s="27">
        <v>0.36839120370370365</v>
      </c>
      <c r="W50" s="32">
        <f t="shared" si="1"/>
        <v>1.388888888889106E-4</v>
      </c>
      <c r="X50" s="31"/>
      <c r="Y50" s="31" t="s">
        <v>35</v>
      </c>
      <c r="Z50" s="31" t="s">
        <v>31</v>
      </c>
      <c r="AA50" s="27">
        <v>0.35883101851851856</v>
      </c>
      <c r="AB50" s="27">
        <v>0.35896990740740736</v>
      </c>
      <c r="AC50" s="27">
        <v>0.35900462962962965</v>
      </c>
      <c r="AD50" s="27">
        <v>0.35939814814814813</v>
      </c>
      <c r="AE50" s="32">
        <f t="shared" si="7"/>
        <v>1.3888888888879958E-4</v>
      </c>
      <c r="AF50" s="31"/>
      <c r="AG50" s="31" t="s">
        <v>36</v>
      </c>
      <c r="AH50" s="31" t="s">
        <v>33</v>
      </c>
      <c r="AI50" s="27">
        <v>0.3669675925925926</v>
      </c>
      <c r="AJ50" s="27">
        <v>0.36765046296296294</v>
      </c>
      <c r="AK50" s="27">
        <v>0.36768518518518517</v>
      </c>
      <c r="AL50" s="27">
        <v>0.36787037037037035</v>
      </c>
      <c r="AM50" s="32">
        <f t="shared" si="2"/>
        <v>6.8287037037034759E-4</v>
      </c>
      <c r="AN50" s="31"/>
      <c r="AO50" s="31" t="s">
        <v>37</v>
      </c>
      <c r="AP50" s="31" t="s">
        <v>33</v>
      </c>
      <c r="AQ50" s="27">
        <v>0.36752314814814818</v>
      </c>
      <c r="AR50" s="27">
        <v>0.36797453703703703</v>
      </c>
      <c r="AS50" s="27">
        <v>0.36800925925925926</v>
      </c>
      <c r="AT50" s="27">
        <v>0.36842592592592593</v>
      </c>
      <c r="AU50" s="32">
        <f t="shared" si="3"/>
        <v>4.5138888888884843E-4</v>
      </c>
      <c r="AV50" s="31"/>
      <c r="AW50" s="31" t="s">
        <v>38</v>
      </c>
      <c r="AX50" s="31" t="s">
        <v>33</v>
      </c>
      <c r="AY50" s="27">
        <v>0.36677083333333332</v>
      </c>
      <c r="AZ50" s="27">
        <v>0.36739583333333337</v>
      </c>
      <c r="BA50" s="27">
        <v>0.36743055555555554</v>
      </c>
      <c r="BB50" s="27">
        <v>0.36767361111111113</v>
      </c>
      <c r="BC50" s="32">
        <f t="shared" si="4"/>
        <v>6.2500000000004219E-4</v>
      </c>
      <c r="BD50" s="31"/>
      <c r="BE50" s="31" t="s">
        <v>39</v>
      </c>
      <c r="BF50" s="31" t="s">
        <v>33</v>
      </c>
      <c r="BG50" s="27">
        <v>0.35855324074074074</v>
      </c>
      <c r="BH50" s="27">
        <v>0.35874999999999996</v>
      </c>
      <c r="BI50" s="27">
        <v>0.35878472222222224</v>
      </c>
      <c r="BJ50" s="27">
        <v>0.35902777777777778</v>
      </c>
      <c r="BK50" s="32">
        <f t="shared" si="5"/>
        <v>1.96759259259216E-4</v>
      </c>
      <c r="BL50" s="31"/>
    </row>
    <row r="51" spans="1:64" ht="14.25">
      <c r="A51" s="31" t="s">
        <v>30</v>
      </c>
      <c r="B51" s="31" t="s">
        <v>31</v>
      </c>
      <c r="C51" s="27">
        <v>0.36774305555555559</v>
      </c>
      <c r="D51" s="27">
        <v>0.36782407407407408</v>
      </c>
      <c r="E51" s="27">
        <v>0.36785879629629631</v>
      </c>
      <c r="F51" s="27">
        <v>0.36859953703703702</v>
      </c>
      <c r="G51" s="32">
        <f t="shared" si="6"/>
        <v>8.1018518518494176E-5</v>
      </c>
      <c r="H51" s="31"/>
      <c r="I51" s="31" t="s">
        <v>32</v>
      </c>
      <c r="J51" s="31" t="s">
        <v>33</v>
      </c>
      <c r="K51" s="27">
        <v>0.36805555555555558</v>
      </c>
      <c r="L51" s="27">
        <v>0.36836805555555557</v>
      </c>
      <c r="M51" s="27">
        <v>0.3684027777777778</v>
      </c>
      <c r="N51" s="27">
        <v>0.36900462962962965</v>
      </c>
      <c r="O51" s="32">
        <f t="shared" si="0"/>
        <v>3.1249999999999334E-4</v>
      </c>
      <c r="P51" s="31"/>
      <c r="Q51" s="31" t="s">
        <v>34</v>
      </c>
      <c r="R51" s="31" t="s">
        <v>33</v>
      </c>
      <c r="S51" s="27">
        <v>0.36841435185185184</v>
      </c>
      <c r="T51" s="27">
        <v>0.36863425925925924</v>
      </c>
      <c r="U51" s="27">
        <v>0.36866898148148147</v>
      </c>
      <c r="V51" s="27">
        <v>0.36931712962962965</v>
      </c>
      <c r="W51" s="32">
        <f t="shared" si="1"/>
        <v>2.1990740740740478E-4</v>
      </c>
      <c r="X51" s="31"/>
      <c r="Y51" s="31" t="s">
        <v>35</v>
      </c>
      <c r="Z51" s="31" t="s">
        <v>31</v>
      </c>
      <c r="AA51" s="27">
        <v>0.35942129629629632</v>
      </c>
      <c r="AB51" s="27">
        <v>0.3596759259259259</v>
      </c>
      <c r="AC51" s="27">
        <v>0.35971064814814818</v>
      </c>
      <c r="AD51" s="27">
        <v>0.36008101851851854</v>
      </c>
      <c r="AE51" s="32">
        <f t="shared" si="7"/>
        <v>2.5462962962957691E-4</v>
      </c>
      <c r="AF51" s="31"/>
      <c r="AG51" s="31" t="s">
        <v>36</v>
      </c>
      <c r="AH51" s="31" t="s">
        <v>33</v>
      </c>
      <c r="AI51" s="27">
        <v>0.36789351851851854</v>
      </c>
      <c r="AJ51" s="27">
        <v>0.36853009259259256</v>
      </c>
      <c r="AK51" s="27">
        <v>0.36856481481481485</v>
      </c>
      <c r="AL51" s="27">
        <v>0.36879629629629629</v>
      </c>
      <c r="AM51" s="32">
        <f t="shared" si="2"/>
        <v>6.3657407407402555E-4</v>
      </c>
      <c r="AN51" s="31"/>
      <c r="AO51" s="31" t="s">
        <v>37</v>
      </c>
      <c r="AP51" s="31" t="s">
        <v>33</v>
      </c>
      <c r="AQ51" s="27">
        <v>0.36844907407407407</v>
      </c>
      <c r="AR51" s="27">
        <v>0.36894675925925924</v>
      </c>
      <c r="AS51" s="27">
        <v>0.36898148148148152</v>
      </c>
      <c r="AT51" s="27">
        <v>0.36936342592592591</v>
      </c>
      <c r="AU51" s="32">
        <f t="shared" si="3"/>
        <v>4.9768518518517046E-4</v>
      </c>
      <c r="AV51" s="31"/>
      <c r="AW51" s="31" t="s">
        <v>38</v>
      </c>
      <c r="AX51" s="31" t="s">
        <v>33</v>
      </c>
      <c r="AY51" s="27">
        <v>0.36769675925925926</v>
      </c>
      <c r="AZ51" s="27">
        <v>0.36832175925925931</v>
      </c>
      <c r="BA51" s="27">
        <v>0.36835648148148148</v>
      </c>
      <c r="BB51" s="27">
        <v>0.36868055555555551</v>
      </c>
      <c r="BC51" s="32">
        <f t="shared" si="4"/>
        <v>6.2500000000004219E-4</v>
      </c>
      <c r="BD51" s="31"/>
      <c r="BE51" s="31" t="s">
        <v>39</v>
      </c>
      <c r="BF51" s="31" t="s">
        <v>33</v>
      </c>
      <c r="BG51" s="27">
        <v>0.35905092592592597</v>
      </c>
      <c r="BH51" s="27">
        <v>0.35934027777777783</v>
      </c>
      <c r="BI51" s="27">
        <v>0.359375</v>
      </c>
      <c r="BJ51" s="27">
        <v>0.35973379629629632</v>
      </c>
      <c r="BK51" s="32">
        <f t="shared" si="5"/>
        <v>2.8935185185186008E-4</v>
      </c>
      <c r="BL51" s="31"/>
    </row>
    <row r="52" spans="1:64" ht="14.25">
      <c r="A52" s="31" t="s">
        <v>30</v>
      </c>
      <c r="B52" s="31" t="s">
        <v>31</v>
      </c>
      <c r="C52" s="27">
        <v>0.36862268518518521</v>
      </c>
      <c r="D52" s="27">
        <v>0.36874999999999997</v>
      </c>
      <c r="E52" s="27">
        <v>0.36878472222222225</v>
      </c>
      <c r="F52" s="27">
        <v>0.36942129629629633</v>
      </c>
      <c r="G52" s="32">
        <f t="shared" si="6"/>
        <v>1.273148148147607E-4</v>
      </c>
      <c r="H52" s="31"/>
      <c r="I52" s="31" t="s">
        <v>32</v>
      </c>
      <c r="J52" s="31" t="s">
        <v>33</v>
      </c>
      <c r="K52" s="27">
        <v>0.36902777777777779</v>
      </c>
      <c r="L52" s="27">
        <v>0.36930555555555555</v>
      </c>
      <c r="M52" s="27">
        <v>0.36934027777777773</v>
      </c>
      <c r="N52" s="27">
        <v>0.36984953703703699</v>
      </c>
      <c r="O52" s="32">
        <f t="shared" si="0"/>
        <v>2.7777777777776569E-4</v>
      </c>
      <c r="P52" s="31"/>
      <c r="Q52" s="31" t="s">
        <v>34</v>
      </c>
      <c r="R52" s="31" t="s">
        <v>33</v>
      </c>
      <c r="S52" s="27">
        <v>0.36934027777777773</v>
      </c>
      <c r="T52" s="27">
        <v>0.36952546296296296</v>
      </c>
      <c r="U52" s="27">
        <v>0.36956018518518513</v>
      </c>
      <c r="V52" s="27">
        <v>0.37030092592592595</v>
      </c>
      <c r="W52" s="32">
        <f t="shared" si="1"/>
        <v>1.8518518518523264E-4</v>
      </c>
      <c r="X52" s="31"/>
      <c r="Y52" s="31" t="s">
        <v>35</v>
      </c>
      <c r="Z52" s="31" t="s">
        <v>31</v>
      </c>
      <c r="AA52" s="27">
        <v>0.36010416666666667</v>
      </c>
      <c r="AB52" s="27">
        <v>0.36026620370370371</v>
      </c>
      <c r="AC52" s="27">
        <v>0.36030092592592594</v>
      </c>
      <c r="AD52" s="27">
        <v>0.36056712962962961</v>
      </c>
      <c r="AE52" s="32">
        <f t="shared" si="7"/>
        <v>1.6203703703704386E-4</v>
      </c>
      <c r="AF52" s="31"/>
      <c r="AG52" s="31" t="s">
        <v>36</v>
      </c>
      <c r="AH52" s="31" t="s">
        <v>33</v>
      </c>
      <c r="AI52" s="27">
        <v>0.36881944444444442</v>
      </c>
      <c r="AJ52" s="27">
        <v>0.36935185185185188</v>
      </c>
      <c r="AK52" s="27">
        <v>0.36938657407407405</v>
      </c>
      <c r="AL52" s="27">
        <v>0.3696875</v>
      </c>
      <c r="AM52" s="32">
        <f t="shared" si="2"/>
        <v>5.3240740740745363E-4</v>
      </c>
      <c r="AN52" s="31"/>
      <c r="AO52" s="31" t="s">
        <v>37</v>
      </c>
      <c r="AP52" s="31" t="s">
        <v>33</v>
      </c>
      <c r="AQ52" s="27">
        <v>0.36938657407407405</v>
      </c>
      <c r="AR52" s="27">
        <v>0.36979166666666669</v>
      </c>
      <c r="AS52" s="27">
        <v>0.36982638888888886</v>
      </c>
      <c r="AT52" s="27">
        <v>0.37025462962962963</v>
      </c>
      <c r="AU52" s="32">
        <f t="shared" si="3"/>
        <v>4.0509259259263741E-4</v>
      </c>
      <c r="AV52" s="31"/>
      <c r="AW52" s="31" t="s">
        <v>38</v>
      </c>
      <c r="AX52" s="31" t="s">
        <v>33</v>
      </c>
      <c r="AY52" s="27">
        <v>0.3687037037037037</v>
      </c>
      <c r="AZ52" s="27">
        <v>0.36924768518518519</v>
      </c>
      <c r="BA52" s="27">
        <v>0.36928240740740742</v>
      </c>
      <c r="BB52" s="27">
        <v>0.36957175925925928</v>
      </c>
      <c r="BC52" s="32">
        <f t="shared" si="4"/>
        <v>5.439814814814925E-4</v>
      </c>
      <c r="BD52" s="31"/>
      <c r="BE52" s="31" t="s">
        <v>39</v>
      </c>
      <c r="BF52" s="31" t="s">
        <v>33</v>
      </c>
      <c r="BG52" s="27">
        <v>0.35975694444444445</v>
      </c>
      <c r="BH52" s="27">
        <v>0.36002314814814818</v>
      </c>
      <c r="BI52" s="27">
        <v>0.36005787037037035</v>
      </c>
      <c r="BJ52" s="27">
        <v>0.36032407407407407</v>
      </c>
      <c r="BK52" s="32">
        <f t="shared" si="5"/>
        <v>2.6620370370372681E-4</v>
      </c>
      <c r="BL52" s="31"/>
    </row>
    <row r="53" spans="1:64" ht="14.25">
      <c r="A53" s="31" t="s">
        <v>30</v>
      </c>
      <c r="B53" s="31" t="s">
        <v>31</v>
      </c>
      <c r="C53" s="27">
        <v>0.36944444444444446</v>
      </c>
      <c r="D53" s="27">
        <v>0.36964120370370374</v>
      </c>
      <c r="E53" s="27">
        <v>0.36967592592592591</v>
      </c>
      <c r="F53" s="27">
        <v>0.37038194444444444</v>
      </c>
      <c r="G53" s="32">
        <f t="shared" si="6"/>
        <v>1.9675925925927151E-4</v>
      </c>
      <c r="H53" s="31"/>
      <c r="I53" s="31" t="s">
        <v>32</v>
      </c>
      <c r="J53" s="31" t="s">
        <v>33</v>
      </c>
      <c r="K53" s="27">
        <v>0.36987268518518518</v>
      </c>
      <c r="L53" s="27">
        <v>0.37019675925925927</v>
      </c>
      <c r="M53" s="27">
        <v>0.37023148148148149</v>
      </c>
      <c r="N53" s="27">
        <v>0.37085648148148148</v>
      </c>
      <c r="O53" s="32">
        <f t="shared" si="0"/>
        <v>3.2407407407408773E-4</v>
      </c>
      <c r="P53" s="31"/>
      <c r="Q53" s="31" t="s">
        <v>34</v>
      </c>
      <c r="R53" s="31" t="s">
        <v>33</v>
      </c>
      <c r="S53" s="27">
        <v>0.37032407407407408</v>
      </c>
      <c r="T53" s="27">
        <v>0.3705092592592592</v>
      </c>
      <c r="U53" s="27">
        <v>0.37054398148148149</v>
      </c>
      <c r="V53" s="27">
        <v>0.37113425925925925</v>
      </c>
      <c r="W53" s="32">
        <f t="shared" si="1"/>
        <v>1.8518518518512161E-4</v>
      </c>
      <c r="X53" s="31"/>
      <c r="Y53" s="31" t="s">
        <v>35</v>
      </c>
      <c r="Z53" s="31" t="s">
        <v>31</v>
      </c>
      <c r="AA53" s="27">
        <v>0.3605902777777778</v>
      </c>
      <c r="AB53" s="27">
        <v>0.36075231481481485</v>
      </c>
      <c r="AC53" s="27">
        <v>0.36078703703703702</v>
      </c>
      <c r="AD53" s="27">
        <v>0.36108796296296292</v>
      </c>
      <c r="AE53" s="32">
        <f t="shared" si="7"/>
        <v>1.6203703703704386E-4</v>
      </c>
      <c r="AF53" s="31"/>
      <c r="AG53" s="31" t="s">
        <v>36</v>
      </c>
      <c r="AH53" s="31" t="s">
        <v>33</v>
      </c>
      <c r="AI53" s="27">
        <v>0.36971064814814819</v>
      </c>
      <c r="AJ53" s="27">
        <v>0.37031249999999999</v>
      </c>
      <c r="AK53" s="27">
        <v>0.37034722222222222</v>
      </c>
      <c r="AL53" s="27">
        <v>0.37062499999999998</v>
      </c>
      <c r="AM53" s="32">
        <f t="shared" si="2"/>
        <v>6.018518518517979E-4</v>
      </c>
      <c r="AN53" s="31"/>
      <c r="AO53" s="31" t="s">
        <v>37</v>
      </c>
      <c r="AP53" s="31" t="s">
        <v>33</v>
      </c>
      <c r="AQ53" s="27">
        <v>0.37027777777777776</v>
      </c>
      <c r="AR53" s="27">
        <v>0.37079861111111106</v>
      </c>
      <c r="AS53" s="27">
        <v>0.37083333333333335</v>
      </c>
      <c r="AT53" s="27">
        <v>0.37113425925925925</v>
      </c>
      <c r="AU53" s="32">
        <f t="shared" si="3"/>
        <v>5.2083333333330373E-4</v>
      </c>
      <c r="AV53" s="31"/>
      <c r="AW53" s="31" t="s">
        <v>38</v>
      </c>
      <c r="AX53" s="31" t="s">
        <v>33</v>
      </c>
      <c r="AY53" s="27">
        <v>0.36959490740740741</v>
      </c>
      <c r="AZ53" s="27">
        <v>0.37021990740740746</v>
      </c>
      <c r="BA53" s="27">
        <v>0.37025462962962963</v>
      </c>
      <c r="BB53" s="27">
        <v>0.37054398148148149</v>
      </c>
      <c r="BC53" s="32">
        <f t="shared" si="4"/>
        <v>6.2500000000004219E-4</v>
      </c>
      <c r="BD53" s="31"/>
      <c r="BE53" s="31" t="s">
        <v>39</v>
      </c>
      <c r="BF53" s="31" t="s">
        <v>33</v>
      </c>
      <c r="BG53" s="27">
        <v>0.36034722222222221</v>
      </c>
      <c r="BH53" s="27">
        <v>0.36050925925925931</v>
      </c>
      <c r="BI53" s="27">
        <v>0.36054398148148148</v>
      </c>
      <c r="BJ53" s="27">
        <v>0.36081018518518521</v>
      </c>
      <c r="BK53" s="32">
        <f t="shared" si="5"/>
        <v>1.6203703703709937E-4</v>
      </c>
      <c r="BL53" s="31"/>
    </row>
    <row r="54" spans="1:64" ht="14.25">
      <c r="A54" s="31" t="s">
        <v>30</v>
      </c>
      <c r="B54" s="31" t="s">
        <v>31</v>
      </c>
      <c r="C54" s="27">
        <v>0.37040509259259258</v>
      </c>
      <c r="D54" s="27">
        <v>0.37057870370370366</v>
      </c>
      <c r="E54" s="27">
        <v>0.37061342592592594</v>
      </c>
      <c r="F54" s="27">
        <v>0.37134259259259261</v>
      </c>
      <c r="G54" s="32">
        <f t="shared" si="6"/>
        <v>1.7361111111108274E-4</v>
      </c>
      <c r="H54" s="31"/>
      <c r="I54" s="31" t="s">
        <v>32</v>
      </c>
      <c r="J54" s="31" t="s">
        <v>33</v>
      </c>
      <c r="K54" s="27">
        <v>0.37087962962962967</v>
      </c>
      <c r="L54" s="27">
        <v>0.37107638888888889</v>
      </c>
      <c r="M54" s="27">
        <v>0.37111111111111111</v>
      </c>
      <c r="N54" s="27">
        <v>0.3717361111111111</v>
      </c>
      <c r="O54" s="32">
        <f t="shared" si="0"/>
        <v>1.96759259259216E-4</v>
      </c>
      <c r="P54" s="31"/>
      <c r="Q54" s="31" t="s">
        <v>34</v>
      </c>
      <c r="R54" s="31" t="s">
        <v>33</v>
      </c>
      <c r="S54" s="27">
        <v>0.37115740740740738</v>
      </c>
      <c r="T54" s="27">
        <v>0.37135416666666665</v>
      </c>
      <c r="U54" s="27">
        <v>0.37138888888888894</v>
      </c>
      <c r="V54" s="27">
        <v>0.37196759259259254</v>
      </c>
      <c r="W54" s="32">
        <f t="shared" si="1"/>
        <v>1.9675925925927151E-4</v>
      </c>
      <c r="X54" s="31"/>
      <c r="Y54" s="31" t="s">
        <v>35</v>
      </c>
      <c r="Z54" s="31" t="s">
        <v>31</v>
      </c>
      <c r="AA54" s="27">
        <v>0.3611111111111111</v>
      </c>
      <c r="AB54" s="27">
        <v>0.36122685185185183</v>
      </c>
      <c r="AC54" s="27">
        <v>0.36126157407407411</v>
      </c>
      <c r="AD54" s="27">
        <v>0.36150462962962965</v>
      </c>
      <c r="AE54" s="32">
        <f t="shared" si="7"/>
        <v>1.1574074074072183E-4</v>
      </c>
      <c r="AF54" s="31"/>
      <c r="AG54" s="31" t="s">
        <v>36</v>
      </c>
      <c r="AH54" s="31" t="s">
        <v>33</v>
      </c>
      <c r="AI54" s="27">
        <v>0.37064814814814812</v>
      </c>
      <c r="AJ54" s="27">
        <v>0.37127314814814816</v>
      </c>
      <c r="AK54" s="27">
        <v>0.37130787037037033</v>
      </c>
      <c r="AL54" s="27">
        <v>0.37164351851851851</v>
      </c>
      <c r="AM54" s="32">
        <f t="shared" si="2"/>
        <v>6.2500000000004219E-4</v>
      </c>
      <c r="AN54" s="31"/>
      <c r="AO54" s="31" t="s">
        <v>37</v>
      </c>
      <c r="AP54" s="31" t="s">
        <v>33</v>
      </c>
      <c r="AQ54" s="27">
        <v>0.37115740740740738</v>
      </c>
      <c r="AR54" s="27">
        <v>0.37168981481481483</v>
      </c>
      <c r="AS54" s="27">
        <v>0.37172453703703701</v>
      </c>
      <c r="AT54" s="27">
        <v>0.37214120370370374</v>
      </c>
      <c r="AU54" s="32">
        <f t="shared" si="3"/>
        <v>5.3240740740745363E-4</v>
      </c>
      <c r="AV54" s="31"/>
      <c r="AW54" s="31" t="s">
        <v>38</v>
      </c>
      <c r="AX54" s="31" t="s">
        <v>33</v>
      </c>
      <c r="AY54" s="27">
        <v>0.37056712962962962</v>
      </c>
      <c r="AZ54" s="27">
        <v>0.37106481481481479</v>
      </c>
      <c r="BA54" s="27">
        <v>0.37109953703703707</v>
      </c>
      <c r="BB54" s="27">
        <v>0.37138888888888894</v>
      </c>
      <c r="BC54" s="32">
        <f t="shared" si="4"/>
        <v>4.9768518518517046E-4</v>
      </c>
      <c r="BD54" s="31"/>
      <c r="BE54" s="31" t="s">
        <v>39</v>
      </c>
      <c r="BF54" s="31" t="s">
        <v>33</v>
      </c>
      <c r="BG54" s="27">
        <v>0.36083333333333334</v>
      </c>
      <c r="BH54" s="27">
        <v>0.36103009259259261</v>
      </c>
      <c r="BI54" s="27">
        <v>0.36106481481481478</v>
      </c>
      <c r="BJ54" s="27">
        <v>0.36128472222222219</v>
      </c>
      <c r="BK54" s="32">
        <f t="shared" si="5"/>
        <v>1.9675925925927151E-4</v>
      </c>
      <c r="BL54" s="31"/>
    </row>
    <row r="55" spans="1:64" ht="14.25">
      <c r="A55" s="31" t="s">
        <v>30</v>
      </c>
      <c r="B55" s="31" t="s">
        <v>31</v>
      </c>
      <c r="C55" s="27">
        <v>0.37136574074074075</v>
      </c>
      <c r="D55" s="27">
        <v>0.37159722222222219</v>
      </c>
      <c r="E55" s="27">
        <v>0.37163194444444447</v>
      </c>
      <c r="F55" s="27">
        <v>0.37230324074074073</v>
      </c>
      <c r="G55" s="32">
        <f t="shared" si="6"/>
        <v>2.3148148148144365E-4</v>
      </c>
      <c r="H55" s="31"/>
      <c r="I55" s="31" t="s">
        <v>32</v>
      </c>
      <c r="J55" s="31" t="s">
        <v>33</v>
      </c>
      <c r="K55" s="27">
        <v>0.37175925925925929</v>
      </c>
      <c r="L55" s="27">
        <v>0.37208333333333332</v>
      </c>
      <c r="M55" s="27">
        <v>0.3721180555555556</v>
      </c>
      <c r="N55" s="27">
        <v>0.37267361111111108</v>
      </c>
      <c r="O55" s="32">
        <f t="shared" si="0"/>
        <v>3.2407407407403221E-4</v>
      </c>
      <c r="P55" s="31"/>
      <c r="Q55" s="31" t="s">
        <v>34</v>
      </c>
      <c r="R55" s="31" t="s">
        <v>33</v>
      </c>
      <c r="S55" s="27">
        <v>0.37199074074074073</v>
      </c>
      <c r="T55" s="27">
        <v>0.37217592592592591</v>
      </c>
      <c r="U55" s="27">
        <v>0.37221064814814814</v>
      </c>
      <c r="V55" s="27">
        <v>0.37293981481481481</v>
      </c>
      <c r="W55" s="32">
        <f t="shared" si="1"/>
        <v>1.8518518518517713E-4</v>
      </c>
      <c r="X55" s="31"/>
      <c r="Y55" s="31" t="s">
        <v>35</v>
      </c>
      <c r="Z55" s="31" t="s">
        <v>31</v>
      </c>
      <c r="AA55" s="27">
        <v>0.36152777777777773</v>
      </c>
      <c r="AB55" s="27">
        <v>0.36175925925925928</v>
      </c>
      <c r="AC55" s="27">
        <v>0.36179398148148145</v>
      </c>
      <c r="AD55" s="27">
        <v>0.36214120370370373</v>
      </c>
      <c r="AE55" s="32">
        <f t="shared" si="7"/>
        <v>2.3148148148155467E-4</v>
      </c>
      <c r="AF55" s="31"/>
      <c r="AG55" s="31" t="s">
        <v>36</v>
      </c>
      <c r="AH55" s="31" t="s">
        <v>33</v>
      </c>
      <c r="AI55" s="27">
        <v>0.37166666666666665</v>
      </c>
      <c r="AJ55" s="27">
        <v>0.37223379629629627</v>
      </c>
      <c r="AK55" s="27">
        <v>0.37226851851851855</v>
      </c>
      <c r="AL55" s="27">
        <v>0.37262731481481487</v>
      </c>
      <c r="AM55" s="32">
        <f t="shared" si="2"/>
        <v>5.6712962962962576E-4</v>
      </c>
      <c r="AN55" s="31"/>
      <c r="AO55" s="31" t="s">
        <v>37</v>
      </c>
      <c r="AP55" s="31" t="s">
        <v>33</v>
      </c>
      <c r="AQ55" s="27">
        <v>0.37216435185185182</v>
      </c>
      <c r="AR55" s="27">
        <v>0.37261574074074072</v>
      </c>
      <c r="AS55" s="27">
        <v>0.37265046296296295</v>
      </c>
      <c r="AT55" s="27">
        <v>0.37293981481481481</v>
      </c>
      <c r="AU55" s="32">
        <f t="shared" si="3"/>
        <v>4.5138888888890394E-4</v>
      </c>
      <c r="AV55" s="31"/>
      <c r="AW55" s="31" t="s">
        <v>38</v>
      </c>
      <c r="AX55" s="31" t="s">
        <v>33</v>
      </c>
      <c r="AY55" s="27">
        <v>0.37141203703703707</v>
      </c>
      <c r="AZ55" s="27">
        <v>0.3718981481481482</v>
      </c>
      <c r="BA55" s="27">
        <v>0.37193287037037037</v>
      </c>
      <c r="BB55" s="27">
        <v>0.37222222222222223</v>
      </c>
      <c r="BC55" s="32">
        <f t="shared" si="4"/>
        <v>4.8611111111113159E-4</v>
      </c>
      <c r="BD55" s="31"/>
      <c r="BE55" s="31" t="s">
        <v>39</v>
      </c>
      <c r="BF55" s="31" t="s">
        <v>33</v>
      </c>
      <c r="BG55" s="27">
        <v>0.36130787037037032</v>
      </c>
      <c r="BH55" s="27">
        <v>0.36144675925925923</v>
      </c>
      <c r="BI55" s="27">
        <v>0.36148148148148151</v>
      </c>
      <c r="BJ55" s="27">
        <v>0.36181712962962959</v>
      </c>
      <c r="BK55" s="32">
        <f t="shared" si="5"/>
        <v>1.388888888889106E-4</v>
      </c>
      <c r="BL55" s="31"/>
    </row>
    <row r="56" spans="1:64" ht="14.25">
      <c r="A56" s="31" t="s">
        <v>30</v>
      </c>
      <c r="B56" s="31" t="s">
        <v>31</v>
      </c>
      <c r="C56" s="27">
        <v>0.37232638888888886</v>
      </c>
      <c r="D56" s="27">
        <v>0.37258101851851855</v>
      </c>
      <c r="E56" s="27">
        <v>0.37261574074074072</v>
      </c>
      <c r="F56" s="27">
        <v>0.3732638888888889</v>
      </c>
      <c r="G56" s="32">
        <f t="shared" si="6"/>
        <v>2.5462962962968794E-4</v>
      </c>
      <c r="H56" s="31"/>
      <c r="I56" s="31" t="s">
        <v>32</v>
      </c>
      <c r="J56" s="31" t="s">
        <v>33</v>
      </c>
      <c r="K56" s="27">
        <v>0.37269675925925921</v>
      </c>
      <c r="L56" s="27">
        <v>0.37288194444444445</v>
      </c>
      <c r="M56" s="27">
        <v>0.37291666666666662</v>
      </c>
      <c r="N56" s="27">
        <v>0.37351851851851853</v>
      </c>
      <c r="O56" s="32">
        <f t="shared" si="0"/>
        <v>1.8518518518523264E-4</v>
      </c>
      <c r="P56" s="31"/>
      <c r="Q56" s="31" t="s">
        <v>34</v>
      </c>
      <c r="R56" s="31" t="s">
        <v>33</v>
      </c>
      <c r="S56" s="27">
        <v>0.37296296296296294</v>
      </c>
      <c r="T56" s="27">
        <v>0.37309027777777781</v>
      </c>
      <c r="U56" s="27">
        <v>0.37312499999999998</v>
      </c>
      <c r="V56" s="27">
        <v>0.37377314814814816</v>
      </c>
      <c r="W56" s="32">
        <f t="shared" si="1"/>
        <v>1.2731481481487172E-4</v>
      </c>
      <c r="X56" s="31"/>
      <c r="Y56" s="31" t="s">
        <v>35</v>
      </c>
      <c r="Z56" s="31" t="s">
        <v>31</v>
      </c>
      <c r="AA56" s="27">
        <v>0.36216435185185186</v>
      </c>
      <c r="AB56" s="27">
        <v>0.362337962962963</v>
      </c>
      <c r="AC56" s="27">
        <v>0.36237268518518517</v>
      </c>
      <c r="AD56" s="27">
        <v>0.36270833333333335</v>
      </c>
      <c r="AE56" s="32">
        <f t="shared" si="7"/>
        <v>1.7361111111113825E-4</v>
      </c>
      <c r="AF56" s="31"/>
      <c r="AG56" s="31" t="s">
        <v>36</v>
      </c>
      <c r="AH56" s="31" t="s">
        <v>33</v>
      </c>
      <c r="AI56" s="27">
        <v>0.37265046296296295</v>
      </c>
      <c r="AJ56" s="27">
        <v>0.37319444444444444</v>
      </c>
      <c r="AK56" s="27">
        <v>0.37322916666666667</v>
      </c>
      <c r="AL56" s="27">
        <v>0.37356481481481479</v>
      </c>
      <c r="AM56" s="32">
        <f t="shared" si="2"/>
        <v>5.439814814814925E-4</v>
      </c>
      <c r="AN56" s="31"/>
      <c r="AO56" s="31" t="s">
        <v>37</v>
      </c>
      <c r="AP56" s="31" t="s">
        <v>33</v>
      </c>
      <c r="AQ56" s="27">
        <v>0.37296296296296294</v>
      </c>
      <c r="AR56" s="27">
        <v>0.37346064814814817</v>
      </c>
      <c r="AS56" s="27">
        <v>0.37349537037037034</v>
      </c>
      <c r="AT56" s="27">
        <v>0.37380787037037039</v>
      </c>
      <c r="AU56" s="32">
        <f t="shared" si="3"/>
        <v>4.9768518518522598E-4</v>
      </c>
      <c r="AV56" s="31"/>
      <c r="AW56" s="31" t="s">
        <v>38</v>
      </c>
      <c r="AX56" s="31" t="s">
        <v>33</v>
      </c>
      <c r="AY56" s="27">
        <v>0.37224537037037037</v>
      </c>
      <c r="AZ56" s="27">
        <v>0.37285879629629631</v>
      </c>
      <c r="BA56" s="27">
        <v>0.37289351851851849</v>
      </c>
      <c r="BB56" s="27">
        <v>0.37313657407407402</v>
      </c>
      <c r="BC56" s="32">
        <f t="shared" si="4"/>
        <v>6.134259259259478E-4</v>
      </c>
      <c r="BD56" s="31"/>
      <c r="BE56" s="31" t="s">
        <v>39</v>
      </c>
      <c r="BF56" s="31" t="s">
        <v>33</v>
      </c>
      <c r="BG56" s="27">
        <v>0.36184027777777777</v>
      </c>
      <c r="BH56" s="27">
        <v>0.36208333333333331</v>
      </c>
      <c r="BI56" s="27">
        <v>0.3621180555555556</v>
      </c>
      <c r="BJ56" s="27">
        <v>0.36239583333333331</v>
      </c>
      <c r="BK56" s="32">
        <f t="shared" si="5"/>
        <v>2.4305555555553804E-4</v>
      </c>
      <c r="BL56" s="31"/>
    </row>
    <row r="57" spans="1:64" ht="14.25">
      <c r="A57" s="31" t="s">
        <v>30</v>
      </c>
      <c r="B57" s="31" t="s">
        <v>31</v>
      </c>
      <c r="C57" s="27">
        <v>0.37328703703703708</v>
      </c>
      <c r="D57" s="27">
        <v>0.37351851851851853</v>
      </c>
      <c r="E57" s="27">
        <v>0.37355324074074076</v>
      </c>
      <c r="F57" s="27">
        <v>0.37421296296296297</v>
      </c>
      <c r="G57" s="32">
        <f t="shared" si="6"/>
        <v>2.3148148148144365E-4</v>
      </c>
      <c r="H57" s="31"/>
      <c r="I57" s="31" t="s">
        <v>32</v>
      </c>
      <c r="J57" s="31" t="s">
        <v>33</v>
      </c>
      <c r="K57" s="27">
        <v>0.37354166666666666</v>
      </c>
      <c r="L57" s="27">
        <v>0.37373842592592593</v>
      </c>
      <c r="M57" s="27">
        <v>0.37377314814814816</v>
      </c>
      <c r="N57" s="27">
        <v>0.37434027777777779</v>
      </c>
      <c r="O57" s="32">
        <f t="shared" si="0"/>
        <v>1.9675925925927151E-4</v>
      </c>
      <c r="P57" s="31"/>
      <c r="Q57" s="31" t="s">
        <v>34</v>
      </c>
      <c r="R57" s="31" t="s">
        <v>33</v>
      </c>
      <c r="S57" s="27">
        <v>0.37379629629629635</v>
      </c>
      <c r="T57" s="27">
        <v>0.37395833333333334</v>
      </c>
      <c r="U57" s="27">
        <v>0.37399305555555556</v>
      </c>
      <c r="V57" s="27">
        <v>0.37461805555555555</v>
      </c>
      <c r="W57" s="32">
        <f t="shared" si="1"/>
        <v>1.6203703703698835E-4</v>
      </c>
      <c r="X57" s="31"/>
      <c r="Y57" s="31" t="s">
        <v>35</v>
      </c>
      <c r="Z57" s="31" t="s">
        <v>31</v>
      </c>
      <c r="AA57" s="27">
        <v>0.36273148148148149</v>
      </c>
      <c r="AB57" s="27">
        <v>0.36302083333333335</v>
      </c>
      <c r="AC57" s="27">
        <v>0.36305555555555552</v>
      </c>
      <c r="AD57" s="27">
        <v>0.36326388888888889</v>
      </c>
      <c r="AE57" s="32">
        <f t="shared" si="7"/>
        <v>2.8935185185186008E-4</v>
      </c>
      <c r="AF57" s="31"/>
      <c r="AG57" s="31" t="s">
        <v>36</v>
      </c>
      <c r="AH57" s="31" t="s">
        <v>33</v>
      </c>
      <c r="AI57" s="27">
        <v>0.37358796296296298</v>
      </c>
      <c r="AJ57" s="27">
        <v>0.37414351851851851</v>
      </c>
      <c r="AK57" s="27">
        <v>0.37417824074074074</v>
      </c>
      <c r="AL57" s="27">
        <v>0.37450231481481483</v>
      </c>
      <c r="AM57" s="32">
        <f t="shared" si="2"/>
        <v>5.5555555555553138E-4</v>
      </c>
      <c r="AN57" s="31"/>
      <c r="AO57" s="31" t="s">
        <v>37</v>
      </c>
      <c r="AP57" s="31" t="s">
        <v>33</v>
      </c>
      <c r="AQ57" s="27">
        <v>0.37383101851851852</v>
      </c>
      <c r="AR57" s="27">
        <v>0.37428240740740742</v>
      </c>
      <c r="AS57" s="27">
        <v>0.37431712962962965</v>
      </c>
      <c r="AT57" s="27">
        <v>0.37458333333333332</v>
      </c>
      <c r="AU57" s="32">
        <f t="shared" si="3"/>
        <v>4.5138888888890394E-4</v>
      </c>
      <c r="AV57" s="31"/>
      <c r="AW57" s="31" t="s">
        <v>38</v>
      </c>
      <c r="AX57" s="31" t="s">
        <v>33</v>
      </c>
      <c r="AY57" s="27">
        <v>0.37315972222222221</v>
      </c>
      <c r="AZ57" s="27">
        <v>0.3737037037037037</v>
      </c>
      <c r="BA57" s="27">
        <v>0.37373842592592593</v>
      </c>
      <c r="BB57" s="27">
        <v>0.37399305555555556</v>
      </c>
      <c r="BC57" s="32">
        <f t="shared" si="4"/>
        <v>5.439814814814925E-4</v>
      </c>
      <c r="BD57" s="31"/>
      <c r="BE57" s="31" t="s">
        <v>39</v>
      </c>
      <c r="BF57" s="31" t="s">
        <v>33</v>
      </c>
      <c r="BG57" s="27">
        <v>0.36241898148148149</v>
      </c>
      <c r="BH57" s="27">
        <v>0.3626388888888889</v>
      </c>
      <c r="BI57" s="27">
        <v>0.36267361111111113</v>
      </c>
      <c r="BJ57" s="27">
        <v>0.36307870370370371</v>
      </c>
      <c r="BK57" s="32">
        <f t="shared" si="5"/>
        <v>2.1990740740740478E-4</v>
      </c>
      <c r="BL57" s="31"/>
    </row>
    <row r="58" spans="1:64" ht="14.25">
      <c r="A58" s="31" t="s">
        <v>30</v>
      </c>
      <c r="B58" s="31" t="s">
        <v>31</v>
      </c>
      <c r="C58" s="27">
        <v>0.37423611111111116</v>
      </c>
      <c r="D58" s="27">
        <v>0.37444444444444441</v>
      </c>
      <c r="E58" s="27">
        <v>0.3744791666666667</v>
      </c>
      <c r="F58" s="27">
        <v>0.37509259259259259</v>
      </c>
      <c r="G58" s="32">
        <f t="shared" si="6"/>
        <v>2.0833333333325488E-4</v>
      </c>
      <c r="H58" s="31"/>
      <c r="I58" s="31" t="s">
        <v>32</v>
      </c>
      <c r="J58" s="31" t="s">
        <v>33</v>
      </c>
      <c r="K58" s="27">
        <v>0.37436342592592592</v>
      </c>
      <c r="L58" s="27">
        <v>0.37452546296296302</v>
      </c>
      <c r="M58" s="27">
        <v>0.37456018518518519</v>
      </c>
      <c r="N58" s="27">
        <v>0.37520833333333337</v>
      </c>
      <c r="O58" s="32">
        <f t="shared" si="0"/>
        <v>1.6203703703709937E-4</v>
      </c>
      <c r="P58" s="31"/>
      <c r="Q58" s="31" t="s">
        <v>34</v>
      </c>
      <c r="R58" s="31" t="s">
        <v>33</v>
      </c>
      <c r="S58" s="27">
        <v>0.37464120370370368</v>
      </c>
      <c r="T58" s="27">
        <v>0.37487268518518518</v>
      </c>
      <c r="U58" s="27">
        <v>0.37490740740740741</v>
      </c>
      <c r="V58" s="27">
        <v>0.37542824074074077</v>
      </c>
      <c r="W58" s="32">
        <f t="shared" si="1"/>
        <v>2.3148148148149916E-4</v>
      </c>
      <c r="X58" s="31"/>
      <c r="Y58" s="31" t="s">
        <v>35</v>
      </c>
      <c r="Z58" s="31" t="s">
        <v>31</v>
      </c>
      <c r="AA58" s="27">
        <v>0.36328703703703707</v>
      </c>
      <c r="AB58" s="27">
        <v>0.36346064814814816</v>
      </c>
      <c r="AC58" s="27">
        <v>0.36349537037037033</v>
      </c>
      <c r="AD58" s="27">
        <v>0.36383101851851851</v>
      </c>
      <c r="AE58" s="32">
        <f t="shared" si="7"/>
        <v>1.7361111111108274E-4</v>
      </c>
      <c r="AF58" s="31"/>
      <c r="AG58" s="31" t="s">
        <v>36</v>
      </c>
      <c r="AH58" s="31" t="s">
        <v>33</v>
      </c>
      <c r="AI58" s="27">
        <v>0.709050925925926</v>
      </c>
      <c r="AJ58" s="27">
        <v>0.70973379629629629</v>
      </c>
      <c r="AK58" s="27">
        <v>0.70976851851851841</v>
      </c>
      <c r="AL58" s="27">
        <v>0.7099537037037037</v>
      </c>
      <c r="AM58" s="32">
        <f t="shared" si="2"/>
        <v>6.8287037037029208E-4</v>
      </c>
      <c r="AN58" s="31"/>
      <c r="AO58" s="31" t="s">
        <v>37</v>
      </c>
      <c r="AP58" s="31" t="s">
        <v>33</v>
      </c>
      <c r="AQ58" s="27">
        <v>0.70914351851851853</v>
      </c>
      <c r="AR58" s="27">
        <v>0.70976851851851841</v>
      </c>
      <c r="AS58" s="27">
        <v>0.70980324074074075</v>
      </c>
      <c r="AT58" s="27">
        <v>0.71012731481481473</v>
      </c>
      <c r="AU58" s="32">
        <f t="shared" si="3"/>
        <v>6.2499999999987566E-4</v>
      </c>
      <c r="AV58" s="31"/>
      <c r="AW58" s="31" t="s">
        <v>38</v>
      </c>
      <c r="AX58" s="31" t="s">
        <v>33</v>
      </c>
      <c r="AY58" s="27">
        <v>0.37401620370370375</v>
      </c>
      <c r="AZ58" s="27">
        <v>0.37453703703703706</v>
      </c>
      <c r="BA58" s="27">
        <v>0.37457175925925923</v>
      </c>
      <c r="BB58" s="27">
        <v>0.37491898148148151</v>
      </c>
      <c r="BC58" s="32">
        <f t="shared" si="4"/>
        <v>5.2083333333330373E-4</v>
      </c>
      <c r="BD58" s="31"/>
      <c r="BE58" s="31" t="s">
        <v>39</v>
      </c>
      <c r="BF58" s="31" t="s">
        <v>33</v>
      </c>
      <c r="BG58" s="27">
        <v>0.36310185185185184</v>
      </c>
      <c r="BH58" s="27">
        <v>0.36320601851851847</v>
      </c>
      <c r="BI58" s="27">
        <v>0.36324074074074075</v>
      </c>
      <c r="BJ58" s="27">
        <v>0.36351851851851852</v>
      </c>
      <c r="BK58" s="32">
        <f t="shared" si="5"/>
        <v>1.0416666666662744E-4</v>
      </c>
      <c r="BL58" s="31"/>
    </row>
    <row r="59" spans="1:64" ht="14.25">
      <c r="A59" s="31" t="s">
        <v>30</v>
      </c>
      <c r="B59" s="31" t="s">
        <v>31</v>
      </c>
      <c r="C59" s="27">
        <v>0.70890046296296294</v>
      </c>
      <c r="D59" s="27">
        <v>0.70898148148148143</v>
      </c>
      <c r="E59" s="27">
        <v>0.70901620370370377</v>
      </c>
      <c r="F59" s="27">
        <v>0.70980324074074075</v>
      </c>
      <c r="G59" s="32">
        <f t="shared" si="6"/>
        <v>8.1018518518494176E-5</v>
      </c>
      <c r="H59" s="31"/>
      <c r="I59" s="31" t="s">
        <v>32</v>
      </c>
      <c r="J59" s="31" t="s">
        <v>33</v>
      </c>
      <c r="K59" s="27">
        <v>0.70881944444444445</v>
      </c>
      <c r="L59" s="27">
        <v>0.709050925925926</v>
      </c>
      <c r="M59" s="27">
        <v>0.70908564814814812</v>
      </c>
      <c r="N59" s="27">
        <v>0.70981481481481479</v>
      </c>
      <c r="O59" s="32">
        <f t="shared" si="0"/>
        <v>2.3148148148155467E-4</v>
      </c>
      <c r="P59" s="31"/>
      <c r="Q59" s="31" t="s">
        <v>34</v>
      </c>
      <c r="R59" s="31" t="s">
        <v>33</v>
      </c>
      <c r="S59" s="27">
        <v>0.70833333333333337</v>
      </c>
      <c r="T59" s="27">
        <v>0.70843750000000005</v>
      </c>
      <c r="U59" s="27">
        <v>0.70847222222222228</v>
      </c>
      <c r="V59" s="27">
        <v>0.70924768518518511</v>
      </c>
      <c r="W59" s="32">
        <f t="shared" si="1"/>
        <v>1.0416666666668295E-4</v>
      </c>
      <c r="X59" s="31"/>
      <c r="Y59" s="31" t="s">
        <v>35</v>
      </c>
      <c r="Z59" s="31" t="s">
        <v>31</v>
      </c>
      <c r="AA59" s="27">
        <v>0.36385416666666665</v>
      </c>
      <c r="AB59" s="27">
        <v>0.36416666666666669</v>
      </c>
      <c r="AC59" s="27">
        <v>0.36420138888888887</v>
      </c>
      <c r="AD59" s="27">
        <v>0.36464120370370368</v>
      </c>
      <c r="AE59" s="32">
        <f t="shared" si="7"/>
        <v>3.1250000000004885E-4</v>
      </c>
      <c r="AF59" s="31"/>
      <c r="AG59" s="31" t="s">
        <v>36</v>
      </c>
      <c r="AH59" s="31" t="s">
        <v>33</v>
      </c>
      <c r="AI59" s="27">
        <v>0.70997685185185189</v>
      </c>
      <c r="AJ59" s="27">
        <v>0.71061342592592591</v>
      </c>
      <c r="AK59" s="27">
        <v>0.71064814814814825</v>
      </c>
      <c r="AL59" s="27">
        <v>0.71083333333333332</v>
      </c>
      <c r="AM59" s="32">
        <f t="shared" si="2"/>
        <v>6.3657407407402555E-4</v>
      </c>
      <c r="AN59" s="31"/>
      <c r="AO59" s="31" t="s">
        <v>37</v>
      </c>
      <c r="AP59" s="31" t="s">
        <v>33</v>
      </c>
      <c r="AQ59" s="27">
        <v>0.71015046296296302</v>
      </c>
      <c r="AR59" s="27">
        <v>0.71062499999999995</v>
      </c>
      <c r="AS59" s="27">
        <v>0.71065972222222218</v>
      </c>
      <c r="AT59" s="27">
        <v>0.71105324074074072</v>
      </c>
      <c r="AU59" s="32">
        <f t="shared" si="3"/>
        <v>4.7453703703692618E-4</v>
      </c>
      <c r="AV59" s="31"/>
      <c r="AW59" s="31" t="s">
        <v>38</v>
      </c>
      <c r="AX59" s="31" t="s">
        <v>33</v>
      </c>
      <c r="AY59" s="27">
        <v>0.70848379629629632</v>
      </c>
      <c r="AZ59" s="27">
        <v>0.70915509259259257</v>
      </c>
      <c r="BA59" s="27">
        <v>0.70918981481481491</v>
      </c>
      <c r="BB59" s="27">
        <v>0.70937499999999998</v>
      </c>
      <c r="BC59" s="32">
        <f t="shared" si="4"/>
        <v>6.712962962962532E-4</v>
      </c>
      <c r="BD59" s="31"/>
      <c r="BE59" s="31" t="s">
        <v>39</v>
      </c>
      <c r="BF59" s="31" t="s">
        <v>33</v>
      </c>
      <c r="BG59" s="27">
        <v>0.36354166666666665</v>
      </c>
      <c r="BH59" s="27">
        <v>0.36377314814814815</v>
      </c>
      <c r="BI59" s="27">
        <v>0.36380787037037038</v>
      </c>
      <c r="BJ59" s="27">
        <v>0.364224537037037</v>
      </c>
      <c r="BK59" s="32">
        <f t="shared" si="5"/>
        <v>2.3148148148149916E-4</v>
      </c>
      <c r="BL59" s="31"/>
    </row>
    <row r="60" spans="1:64" ht="14.25">
      <c r="A60" s="31" t="s">
        <v>30</v>
      </c>
      <c r="B60" s="31" t="s">
        <v>31</v>
      </c>
      <c r="C60" s="27">
        <v>0.70982638888888883</v>
      </c>
      <c r="D60" s="27">
        <v>0.70990740740740732</v>
      </c>
      <c r="E60" s="27">
        <v>0.70994212962962966</v>
      </c>
      <c r="F60" s="27">
        <v>0.71068287037037037</v>
      </c>
      <c r="G60" s="32">
        <f t="shared" si="6"/>
        <v>8.1018518518494176E-5</v>
      </c>
      <c r="H60" s="31"/>
      <c r="I60" s="31" t="s">
        <v>32</v>
      </c>
      <c r="J60" s="31" t="s">
        <v>33</v>
      </c>
      <c r="K60" s="27">
        <v>0.70983796296296298</v>
      </c>
      <c r="L60" s="27">
        <v>0.71005787037037038</v>
      </c>
      <c r="M60" s="27">
        <v>0.71009259259259261</v>
      </c>
      <c r="N60" s="27">
        <v>0.71065972222222218</v>
      </c>
      <c r="O60" s="32">
        <f t="shared" si="0"/>
        <v>2.1990740740740478E-4</v>
      </c>
      <c r="P60" s="31"/>
      <c r="Q60" s="31" t="s">
        <v>34</v>
      </c>
      <c r="R60" s="31" t="s">
        <v>33</v>
      </c>
      <c r="S60" s="27">
        <v>0.70927083333333341</v>
      </c>
      <c r="T60" s="27">
        <v>0.7093518518518519</v>
      </c>
      <c r="U60" s="27">
        <v>0.70938657407407402</v>
      </c>
      <c r="V60" s="27">
        <v>0.71013888888888888</v>
      </c>
      <c r="W60" s="32">
        <f t="shared" si="1"/>
        <v>8.1018518518494176E-5</v>
      </c>
      <c r="X60" s="31"/>
      <c r="Y60" s="31" t="s">
        <v>35</v>
      </c>
      <c r="Z60" s="31" t="s">
        <v>31</v>
      </c>
      <c r="AA60" s="27">
        <v>0.36466435185185181</v>
      </c>
      <c r="AB60" s="27">
        <v>0.36497685185185186</v>
      </c>
      <c r="AC60" s="27">
        <v>0.36501157407407409</v>
      </c>
      <c r="AD60" s="27">
        <v>0.3654513888888889</v>
      </c>
      <c r="AE60" s="32">
        <f t="shared" si="7"/>
        <v>3.1250000000004885E-4</v>
      </c>
      <c r="AF60" s="31"/>
      <c r="AG60" s="31" t="s">
        <v>36</v>
      </c>
      <c r="AH60" s="31" t="s">
        <v>33</v>
      </c>
      <c r="AI60" s="27">
        <v>0.71085648148148151</v>
      </c>
      <c r="AJ60" s="27">
        <v>0.71149305555555553</v>
      </c>
      <c r="AK60" s="27">
        <v>0.71152777777777787</v>
      </c>
      <c r="AL60" s="27">
        <v>0.71171296296296294</v>
      </c>
      <c r="AM60" s="32">
        <f t="shared" si="2"/>
        <v>6.3657407407402555E-4</v>
      </c>
      <c r="AN60" s="31"/>
      <c r="AO60" s="31" t="s">
        <v>37</v>
      </c>
      <c r="AP60" s="31" t="s">
        <v>33</v>
      </c>
      <c r="AQ60" s="27">
        <v>0.71107638888888891</v>
      </c>
      <c r="AR60" s="27">
        <v>0.71157407407407414</v>
      </c>
      <c r="AS60" s="27">
        <v>0.71160879629629636</v>
      </c>
      <c r="AT60" s="27">
        <v>0.71207175925925925</v>
      </c>
      <c r="AU60" s="32">
        <f t="shared" si="3"/>
        <v>4.9768518518522598E-4</v>
      </c>
      <c r="AV60" s="31"/>
      <c r="AW60" s="31" t="s">
        <v>38</v>
      </c>
      <c r="AX60" s="31" t="s">
        <v>33</v>
      </c>
      <c r="AY60" s="27">
        <v>0.70939814814814817</v>
      </c>
      <c r="AZ60" s="27">
        <v>0.71004629629629623</v>
      </c>
      <c r="BA60" s="27">
        <v>0.71008101851851846</v>
      </c>
      <c r="BB60" s="27">
        <v>0.71035879629629628</v>
      </c>
      <c r="BC60" s="32">
        <f t="shared" si="4"/>
        <v>6.4814814814806443E-4</v>
      </c>
      <c r="BD60" s="31"/>
      <c r="BE60" s="31" t="s">
        <v>39</v>
      </c>
      <c r="BF60" s="31" t="s">
        <v>33</v>
      </c>
      <c r="BG60" s="27">
        <v>0.36424768518518519</v>
      </c>
      <c r="BH60" s="27">
        <v>0.36458333333333331</v>
      </c>
      <c r="BI60" s="27">
        <v>0.36461805555555554</v>
      </c>
      <c r="BJ60" s="27">
        <v>0.36503472222222227</v>
      </c>
      <c r="BK60" s="32">
        <f t="shared" si="5"/>
        <v>3.356481481481266E-4</v>
      </c>
      <c r="BL60" s="31"/>
    </row>
    <row r="61" spans="1:64" ht="14.25">
      <c r="A61" s="31" t="s">
        <v>30</v>
      </c>
      <c r="B61" s="31" t="s">
        <v>31</v>
      </c>
      <c r="C61" s="27">
        <v>0.71070601851851845</v>
      </c>
      <c r="D61" s="27">
        <v>0.71078703703703694</v>
      </c>
      <c r="E61" s="27">
        <v>0.71082175925925928</v>
      </c>
      <c r="F61" s="27">
        <v>0.71156249999999999</v>
      </c>
      <c r="G61" s="32">
        <f t="shared" si="6"/>
        <v>8.1018518518494176E-5</v>
      </c>
      <c r="H61" s="31"/>
      <c r="I61" s="31" t="s">
        <v>32</v>
      </c>
      <c r="J61" s="31" t="s">
        <v>33</v>
      </c>
      <c r="K61" s="27">
        <v>0.71068287037037037</v>
      </c>
      <c r="L61" s="27">
        <v>0.71098379629629627</v>
      </c>
      <c r="M61" s="27">
        <v>0.71101851851851849</v>
      </c>
      <c r="N61" s="27">
        <v>0.7116203703703704</v>
      </c>
      <c r="O61" s="32">
        <f t="shared" si="0"/>
        <v>3.0092592592589895E-4</v>
      </c>
      <c r="P61" s="31"/>
      <c r="Q61" s="31" t="s">
        <v>34</v>
      </c>
      <c r="R61" s="31" t="s">
        <v>33</v>
      </c>
      <c r="S61" s="27">
        <v>0.71016203703703706</v>
      </c>
      <c r="T61" s="27">
        <v>0.7103356481481482</v>
      </c>
      <c r="U61" s="27">
        <v>0.71037037037037043</v>
      </c>
      <c r="V61" s="27">
        <v>0.71114583333333325</v>
      </c>
      <c r="W61" s="32">
        <f t="shared" si="1"/>
        <v>1.7361111111113825E-4</v>
      </c>
      <c r="X61" s="31"/>
      <c r="Y61" s="31" t="s">
        <v>35</v>
      </c>
      <c r="Z61" s="31" t="s">
        <v>31</v>
      </c>
      <c r="AA61" s="27">
        <v>0.36547453703703708</v>
      </c>
      <c r="AB61" s="27">
        <v>0.36574074074074076</v>
      </c>
      <c r="AC61" s="27">
        <v>0.36577546296296298</v>
      </c>
      <c r="AD61" s="27">
        <v>0.36604166666666665</v>
      </c>
      <c r="AE61" s="32">
        <f t="shared" si="7"/>
        <v>2.662037037036713E-4</v>
      </c>
      <c r="AF61" s="31"/>
      <c r="AG61" s="31" t="s">
        <v>36</v>
      </c>
      <c r="AH61" s="31" t="s">
        <v>33</v>
      </c>
      <c r="AI61" s="27">
        <v>0.71173611111111112</v>
      </c>
      <c r="AJ61" s="27">
        <v>0.71232638888888899</v>
      </c>
      <c r="AK61" s="27">
        <v>0.71236111111111111</v>
      </c>
      <c r="AL61" s="27">
        <v>0.71263888888888882</v>
      </c>
      <c r="AM61" s="32">
        <f t="shared" si="2"/>
        <v>5.9027777777787005E-4</v>
      </c>
      <c r="AN61" s="31"/>
      <c r="AO61" s="31" t="s">
        <v>37</v>
      </c>
      <c r="AP61" s="31" t="s">
        <v>33</v>
      </c>
      <c r="AQ61" s="27">
        <v>0.71209490740740744</v>
      </c>
      <c r="AR61" s="27">
        <v>0.71259259259259267</v>
      </c>
      <c r="AS61" s="27">
        <v>0.71262731481481489</v>
      </c>
      <c r="AT61" s="27">
        <v>0.71297453703703706</v>
      </c>
      <c r="AU61" s="32">
        <f t="shared" si="3"/>
        <v>4.9768518518522598E-4</v>
      </c>
      <c r="AV61" s="31"/>
      <c r="AW61" s="31" t="s">
        <v>38</v>
      </c>
      <c r="AX61" s="31" t="s">
        <v>33</v>
      </c>
      <c r="AY61" s="27">
        <v>0.71038194444444447</v>
      </c>
      <c r="AZ61" s="27">
        <v>0.71105324074074072</v>
      </c>
      <c r="BA61" s="27">
        <v>0.71108796296296306</v>
      </c>
      <c r="BB61" s="27">
        <v>0.71133101851851854</v>
      </c>
      <c r="BC61" s="32">
        <f t="shared" si="4"/>
        <v>6.712962962962532E-4</v>
      </c>
      <c r="BD61" s="31"/>
      <c r="BE61" s="31" t="s">
        <v>39</v>
      </c>
      <c r="BF61" s="31" t="s">
        <v>33</v>
      </c>
      <c r="BG61" s="27">
        <v>0.36505787037037035</v>
      </c>
      <c r="BH61" s="27">
        <v>0.36539351851851848</v>
      </c>
      <c r="BI61" s="27">
        <v>0.36542824074074076</v>
      </c>
      <c r="BJ61" s="27">
        <v>0.36579861111111112</v>
      </c>
      <c r="BK61" s="32">
        <f t="shared" si="5"/>
        <v>3.356481481481266E-4</v>
      </c>
      <c r="BL61" s="31"/>
    </row>
    <row r="62" spans="1:64" ht="14.25">
      <c r="A62" s="31" t="s">
        <v>30</v>
      </c>
      <c r="B62" s="31" t="s">
        <v>31</v>
      </c>
      <c r="C62" s="27">
        <v>0.71158564814814806</v>
      </c>
      <c r="D62" s="27">
        <v>0.71166666666666656</v>
      </c>
      <c r="E62" s="27">
        <v>0.7117013888888889</v>
      </c>
      <c r="F62" s="27">
        <v>0.71238425925925919</v>
      </c>
      <c r="G62" s="32">
        <f t="shared" si="6"/>
        <v>8.1018518518494176E-5</v>
      </c>
      <c r="H62" s="31"/>
      <c r="I62" s="31" t="s">
        <v>32</v>
      </c>
      <c r="J62" s="31" t="s">
        <v>33</v>
      </c>
      <c r="K62" s="27">
        <v>0.71164351851851848</v>
      </c>
      <c r="L62" s="27">
        <v>0.7120023148148148</v>
      </c>
      <c r="M62" s="27">
        <v>0.71203703703703702</v>
      </c>
      <c r="N62" s="27">
        <v>0.71262731481481489</v>
      </c>
      <c r="O62" s="32">
        <f t="shared" si="0"/>
        <v>3.5879629629631538E-4</v>
      </c>
      <c r="P62" s="31"/>
      <c r="Q62" s="31" t="s">
        <v>34</v>
      </c>
      <c r="R62" s="31" t="s">
        <v>33</v>
      </c>
      <c r="S62" s="27">
        <v>0.71116898148148155</v>
      </c>
      <c r="T62" s="27">
        <v>0.71130787037037047</v>
      </c>
      <c r="U62" s="27">
        <v>0.71134259259259258</v>
      </c>
      <c r="V62" s="27">
        <v>0.71207175925925925</v>
      </c>
      <c r="W62" s="32">
        <f t="shared" si="1"/>
        <v>1.388888888889106E-4</v>
      </c>
      <c r="X62" s="31"/>
      <c r="Y62" s="31" t="s">
        <v>35</v>
      </c>
      <c r="Z62" s="31" t="s">
        <v>31</v>
      </c>
      <c r="AA62" s="27">
        <v>0.36606481481481484</v>
      </c>
      <c r="AB62" s="27">
        <v>0.36642361111111116</v>
      </c>
      <c r="AC62" s="27">
        <v>0.36645833333333333</v>
      </c>
      <c r="AD62" s="27">
        <v>0.36675925925925923</v>
      </c>
      <c r="AE62" s="32">
        <f t="shared" si="7"/>
        <v>3.5879629629631538E-4</v>
      </c>
      <c r="AF62" s="31"/>
      <c r="AG62" s="31" t="s">
        <v>36</v>
      </c>
      <c r="AH62" s="31" t="s">
        <v>33</v>
      </c>
      <c r="AI62" s="27">
        <v>0.71266203703703701</v>
      </c>
      <c r="AJ62" s="27">
        <v>0.71328703703703711</v>
      </c>
      <c r="AK62" s="27">
        <v>0.71332175925925922</v>
      </c>
      <c r="AL62" s="27">
        <v>0.71362268518518512</v>
      </c>
      <c r="AM62" s="32">
        <f t="shared" si="2"/>
        <v>6.250000000000977E-4</v>
      </c>
      <c r="AN62" s="31"/>
      <c r="AO62" s="31" t="s">
        <v>37</v>
      </c>
      <c r="AP62" s="31" t="s">
        <v>33</v>
      </c>
      <c r="AQ62" s="27">
        <v>0.71299768518518514</v>
      </c>
      <c r="AR62" s="27">
        <v>0.71348379629629621</v>
      </c>
      <c r="AS62" s="27">
        <v>0.71351851851851855</v>
      </c>
      <c r="AT62" s="27">
        <v>0.71394675925925932</v>
      </c>
      <c r="AU62" s="32">
        <f t="shared" si="3"/>
        <v>4.8611111111107608E-4</v>
      </c>
      <c r="AV62" s="31"/>
      <c r="AW62" s="31" t="s">
        <v>38</v>
      </c>
      <c r="AX62" s="31" t="s">
        <v>33</v>
      </c>
      <c r="AY62" s="27">
        <v>0.71135416666666673</v>
      </c>
      <c r="AZ62" s="27">
        <v>0.71199074074074076</v>
      </c>
      <c r="BA62" s="27">
        <v>0.71202546296296287</v>
      </c>
      <c r="BB62" s="27">
        <v>0.7122222222222222</v>
      </c>
      <c r="BC62" s="32">
        <f t="shared" si="4"/>
        <v>6.3657407407402555E-4</v>
      </c>
      <c r="BD62" s="31"/>
      <c r="BE62" s="31" t="s">
        <v>39</v>
      </c>
      <c r="BF62" s="31" t="s">
        <v>33</v>
      </c>
      <c r="BG62" s="27">
        <v>0.36582175925925925</v>
      </c>
      <c r="BH62" s="27">
        <v>0.36598379629629635</v>
      </c>
      <c r="BI62" s="27">
        <v>0.36601851851851852</v>
      </c>
      <c r="BJ62" s="27">
        <v>0.36648148148148146</v>
      </c>
      <c r="BK62" s="32">
        <f t="shared" si="5"/>
        <v>1.6203703703709937E-4</v>
      </c>
      <c r="BL62" s="31"/>
    </row>
    <row r="63" spans="1:64" ht="14.25">
      <c r="A63" s="31" t="s">
        <v>30</v>
      </c>
      <c r="B63" s="31" t="s">
        <v>31</v>
      </c>
      <c r="C63" s="27">
        <v>0.71240740740740749</v>
      </c>
      <c r="D63" s="27">
        <v>0.71259259259259267</v>
      </c>
      <c r="E63" s="27">
        <v>0.71262731481481489</v>
      </c>
      <c r="F63" s="27">
        <v>0.71335648148148145</v>
      </c>
      <c r="G63" s="32">
        <f t="shared" si="6"/>
        <v>1.8518518518517713E-4</v>
      </c>
      <c r="H63" s="31"/>
      <c r="I63" s="31" t="s">
        <v>32</v>
      </c>
      <c r="J63" s="31" t="s">
        <v>33</v>
      </c>
      <c r="K63" s="27">
        <v>0.71265046296296297</v>
      </c>
      <c r="L63" s="27">
        <v>0.71292824074074079</v>
      </c>
      <c r="M63" s="27">
        <v>0.71296296296296291</v>
      </c>
      <c r="N63" s="27">
        <v>0.71351851851851855</v>
      </c>
      <c r="O63" s="32">
        <f t="shared" si="0"/>
        <v>2.777777777778212E-4</v>
      </c>
      <c r="P63" s="31"/>
      <c r="Q63" s="31" t="s">
        <v>34</v>
      </c>
      <c r="R63" s="31" t="s">
        <v>33</v>
      </c>
      <c r="S63" s="27">
        <v>0.71209490740740744</v>
      </c>
      <c r="T63" s="27">
        <v>0.71219907407407401</v>
      </c>
      <c r="U63" s="27">
        <v>0.71223379629629635</v>
      </c>
      <c r="V63" s="27">
        <v>0.71305555555555555</v>
      </c>
      <c r="W63" s="32">
        <f t="shared" si="1"/>
        <v>1.0416666666657193E-4</v>
      </c>
      <c r="X63" s="31"/>
      <c r="Y63" s="31" t="s">
        <v>35</v>
      </c>
      <c r="Z63" s="31" t="s">
        <v>31</v>
      </c>
      <c r="AA63" s="27">
        <v>0.36678240740740736</v>
      </c>
      <c r="AB63" s="27">
        <v>0.36703703703703705</v>
      </c>
      <c r="AC63" s="27">
        <v>0.36707175925925922</v>
      </c>
      <c r="AD63" s="27">
        <v>0.36736111111111108</v>
      </c>
      <c r="AE63" s="32">
        <f t="shared" si="7"/>
        <v>2.5462962962968794E-4</v>
      </c>
      <c r="AF63" s="31"/>
      <c r="AG63" s="31" t="s">
        <v>36</v>
      </c>
      <c r="AH63" s="31" t="s">
        <v>33</v>
      </c>
      <c r="AI63" s="27">
        <v>0.71364583333333342</v>
      </c>
      <c r="AJ63" s="27">
        <v>0.71415509259259258</v>
      </c>
      <c r="AK63" s="27">
        <v>0.71418981481481481</v>
      </c>
      <c r="AL63" s="27">
        <v>0.71451388888888889</v>
      </c>
      <c r="AM63" s="32">
        <f t="shared" si="2"/>
        <v>5.0925925925915383E-4</v>
      </c>
      <c r="AN63" s="31"/>
      <c r="AO63" s="31" t="s">
        <v>37</v>
      </c>
      <c r="AP63" s="31" t="s">
        <v>33</v>
      </c>
      <c r="AQ63" s="27">
        <v>0.7139699074074074</v>
      </c>
      <c r="AR63" s="27">
        <v>0.7144907407407407</v>
      </c>
      <c r="AS63" s="27">
        <v>0.71452546296296304</v>
      </c>
      <c r="AT63" s="27">
        <v>0.71486111111111106</v>
      </c>
      <c r="AU63" s="32">
        <f t="shared" si="3"/>
        <v>5.2083333333330373E-4</v>
      </c>
      <c r="AV63" s="31"/>
      <c r="AW63" s="31" t="s">
        <v>38</v>
      </c>
      <c r="AX63" s="31" t="s">
        <v>33</v>
      </c>
      <c r="AY63" s="27">
        <v>0.71224537037037028</v>
      </c>
      <c r="AZ63" s="27">
        <v>0.71296296296296291</v>
      </c>
      <c r="BA63" s="27">
        <v>0.71299768518518514</v>
      </c>
      <c r="BB63" s="27">
        <v>0.71318287037037031</v>
      </c>
      <c r="BC63" s="32">
        <f t="shared" si="4"/>
        <v>7.1759259259263075E-4</v>
      </c>
      <c r="BD63" s="31"/>
      <c r="BE63" s="31" t="s">
        <v>39</v>
      </c>
      <c r="BF63" s="31" t="s">
        <v>33</v>
      </c>
      <c r="BG63" s="27">
        <v>0.36650462962962965</v>
      </c>
      <c r="BH63" s="27">
        <v>0.36670138888888887</v>
      </c>
      <c r="BI63" s="27">
        <v>0.3667361111111111</v>
      </c>
      <c r="BJ63" s="27">
        <v>0.36709490740740741</v>
      </c>
      <c r="BK63" s="32">
        <f t="shared" si="5"/>
        <v>1.96759259259216E-4</v>
      </c>
      <c r="BL63" s="31"/>
    </row>
    <row r="64" spans="1:64" ht="14.25">
      <c r="A64" s="31" t="s">
        <v>30</v>
      </c>
      <c r="B64" s="31" t="s">
        <v>31</v>
      </c>
      <c r="C64" s="27">
        <v>0.71337962962962964</v>
      </c>
      <c r="D64" s="27">
        <v>0.71357638888888886</v>
      </c>
      <c r="E64" s="27">
        <v>0.71361111111111108</v>
      </c>
      <c r="F64" s="27">
        <v>0.71422453703703714</v>
      </c>
      <c r="G64" s="32">
        <f t="shared" si="6"/>
        <v>1.96759259259216E-4</v>
      </c>
      <c r="H64" s="31"/>
      <c r="I64" s="31" t="s">
        <v>32</v>
      </c>
      <c r="J64" s="31" t="s">
        <v>33</v>
      </c>
      <c r="K64" s="27">
        <v>0.71354166666666663</v>
      </c>
      <c r="L64" s="27">
        <v>0.71386574074074083</v>
      </c>
      <c r="M64" s="27">
        <v>0.71390046296296295</v>
      </c>
      <c r="N64" s="27">
        <v>0.71452546296296304</v>
      </c>
      <c r="O64" s="32">
        <f t="shared" si="0"/>
        <v>3.2407407407419875E-4</v>
      </c>
      <c r="P64" s="31"/>
      <c r="Q64" s="31" t="s">
        <v>34</v>
      </c>
      <c r="R64" s="31" t="s">
        <v>33</v>
      </c>
      <c r="S64" s="27">
        <v>0.71307870370370363</v>
      </c>
      <c r="T64" s="27">
        <v>0.71315972222222224</v>
      </c>
      <c r="U64" s="27">
        <v>0.71319444444444446</v>
      </c>
      <c r="V64" s="27">
        <v>0.71399305555555559</v>
      </c>
      <c r="W64" s="32">
        <f t="shared" si="1"/>
        <v>8.1018518518605198E-5</v>
      </c>
      <c r="X64" s="31"/>
      <c r="Y64" s="31" t="s">
        <v>35</v>
      </c>
      <c r="Z64" s="31" t="s">
        <v>31</v>
      </c>
      <c r="AA64" s="27">
        <v>0.36738425925925927</v>
      </c>
      <c r="AB64" s="27">
        <v>0.36756944444444445</v>
      </c>
      <c r="AC64" s="27">
        <v>0.36760416666666668</v>
      </c>
      <c r="AD64" s="27">
        <v>0.36783564814814818</v>
      </c>
      <c r="AE64" s="32">
        <f t="shared" si="7"/>
        <v>1.8518518518517713E-4</v>
      </c>
      <c r="AF64" s="31"/>
      <c r="AG64" s="31" t="s">
        <v>36</v>
      </c>
      <c r="AH64" s="31" t="s">
        <v>33</v>
      </c>
      <c r="AI64" s="27">
        <v>0.71453703703703697</v>
      </c>
      <c r="AJ64" s="27">
        <v>0.71520833333333333</v>
      </c>
      <c r="AK64" s="27">
        <v>0.71524305555555545</v>
      </c>
      <c r="AL64" s="27">
        <v>0.71542824074074074</v>
      </c>
      <c r="AM64" s="32">
        <f t="shared" si="2"/>
        <v>6.7129629629636423E-4</v>
      </c>
      <c r="AN64" s="31"/>
      <c r="AO64" s="31" t="s">
        <v>37</v>
      </c>
      <c r="AP64" s="31" t="s">
        <v>33</v>
      </c>
      <c r="AQ64" s="27">
        <v>0.71488425925925936</v>
      </c>
      <c r="AR64" s="27">
        <v>0.71547453703703701</v>
      </c>
      <c r="AS64" s="27">
        <v>0.71550925925925923</v>
      </c>
      <c r="AT64" s="27">
        <v>0.71584490740740747</v>
      </c>
      <c r="AU64" s="32">
        <f t="shared" si="3"/>
        <v>5.9027777777764801E-4</v>
      </c>
      <c r="AV64" s="31"/>
      <c r="AW64" s="31" t="s">
        <v>38</v>
      </c>
      <c r="AX64" s="31" t="s">
        <v>33</v>
      </c>
      <c r="AY64" s="27">
        <v>0.71320601851851861</v>
      </c>
      <c r="AZ64" s="27">
        <v>0.71390046296296295</v>
      </c>
      <c r="BA64" s="27">
        <v>0.71393518518518517</v>
      </c>
      <c r="BB64" s="27">
        <v>0.71415509259259258</v>
      </c>
      <c r="BC64" s="32">
        <f t="shared" si="4"/>
        <v>6.9444444444433095E-4</v>
      </c>
      <c r="BD64" s="31"/>
      <c r="BE64" s="31" t="s">
        <v>39</v>
      </c>
      <c r="BF64" s="31" t="s">
        <v>33</v>
      </c>
      <c r="BG64" s="27">
        <v>0.36711805555555554</v>
      </c>
      <c r="BH64" s="27">
        <v>0.36730324074074078</v>
      </c>
      <c r="BI64" s="27">
        <v>0.36733796296296295</v>
      </c>
      <c r="BJ64" s="27">
        <v>0.36762731481481481</v>
      </c>
      <c r="BK64" s="32">
        <f t="shared" si="5"/>
        <v>1.8518518518523264E-4</v>
      </c>
      <c r="BL64" s="31"/>
    </row>
    <row r="65" spans="1:64" ht="14.25">
      <c r="A65" s="31" t="s">
        <v>30</v>
      </c>
      <c r="B65" s="31" t="s">
        <v>31</v>
      </c>
      <c r="C65" s="27">
        <v>0.71424768518518522</v>
      </c>
      <c r="D65" s="27">
        <v>0.71446759259259263</v>
      </c>
      <c r="E65" s="27">
        <v>0.71450231481481474</v>
      </c>
      <c r="F65" s="27">
        <v>0.71527777777777779</v>
      </c>
      <c r="G65" s="32">
        <f t="shared" si="6"/>
        <v>2.1990740740740478E-4</v>
      </c>
      <c r="H65" s="31"/>
      <c r="I65" s="31" t="s">
        <v>32</v>
      </c>
      <c r="J65" s="31" t="s">
        <v>33</v>
      </c>
      <c r="K65" s="27">
        <v>0.71454861111111112</v>
      </c>
      <c r="L65" s="27">
        <v>0.71479166666666671</v>
      </c>
      <c r="M65" s="27">
        <v>0.71482638888888894</v>
      </c>
      <c r="N65" s="27">
        <v>0.71550925925925923</v>
      </c>
      <c r="O65" s="32">
        <f t="shared" si="0"/>
        <v>2.4305555555559355E-4</v>
      </c>
      <c r="P65" s="31"/>
      <c r="Q65" s="31" t="s">
        <v>34</v>
      </c>
      <c r="R65" s="31" t="s">
        <v>33</v>
      </c>
      <c r="S65" s="27">
        <v>0.71401620370370367</v>
      </c>
      <c r="T65" s="27">
        <v>0.7141319444444445</v>
      </c>
      <c r="U65" s="27">
        <v>0.71416666666666673</v>
      </c>
      <c r="V65" s="27">
        <v>0.7149537037037037</v>
      </c>
      <c r="W65" s="32">
        <f t="shared" si="1"/>
        <v>1.1574074074083285E-4</v>
      </c>
      <c r="X65" s="31"/>
      <c r="Y65" s="31" t="s">
        <v>35</v>
      </c>
      <c r="Z65" s="31" t="s">
        <v>31</v>
      </c>
      <c r="AA65" s="27">
        <v>0.36785879629629631</v>
      </c>
      <c r="AB65" s="27">
        <v>0.3679398148148148</v>
      </c>
      <c r="AC65" s="27">
        <v>0.36797453703703703</v>
      </c>
      <c r="AD65" s="27">
        <v>0.36829861111111112</v>
      </c>
      <c r="AE65" s="32">
        <f t="shared" si="7"/>
        <v>8.1018518518494176E-5</v>
      </c>
      <c r="AF65" s="31"/>
      <c r="AG65" s="31" t="s">
        <v>36</v>
      </c>
      <c r="AH65" s="31" t="s">
        <v>33</v>
      </c>
      <c r="AI65" s="27">
        <v>0.71545138888888893</v>
      </c>
      <c r="AJ65" s="27">
        <v>0.71605324074074073</v>
      </c>
      <c r="AK65" s="27">
        <v>0.71608796296296295</v>
      </c>
      <c r="AL65" s="27">
        <v>0.71641203703703704</v>
      </c>
      <c r="AM65" s="32">
        <f t="shared" si="2"/>
        <v>6.018518518517979E-4</v>
      </c>
      <c r="AN65" s="31"/>
      <c r="AO65" s="31" t="s">
        <v>37</v>
      </c>
      <c r="AP65" s="31" t="s">
        <v>33</v>
      </c>
      <c r="AQ65" s="27">
        <v>0.71586805555555555</v>
      </c>
      <c r="AR65" s="27">
        <v>0.71640046296296289</v>
      </c>
      <c r="AS65" s="27">
        <v>0.71643518518518512</v>
      </c>
      <c r="AT65" s="27">
        <v>0.71677083333333336</v>
      </c>
      <c r="AU65" s="32">
        <f t="shared" si="3"/>
        <v>5.324074074073426E-4</v>
      </c>
      <c r="AV65" s="31"/>
      <c r="AW65" s="31" t="s">
        <v>38</v>
      </c>
      <c r="AX65" s="31" t="s">
        <v>33</v>
      </c>
      <c r="AY65" s="27">
        <v>0.71417824074074077</v>
      </c>
      <c r="AZ65" s="27">
        <v>0.71486111111111106</v>
      </c>
      <c r="BA65" s="27">
        <v>0.71489583333333329</v>
      </c>
      <c r="BB65" s="27">
        <v>0.71508101851851846</v>
      </c>
      <c r="BC65" s="32">
        <f t="shared" si="4"/>
        <v>6.8287037037029208E-4</v>
      </c>
      <c r="BD65" s="31"/>
      <c r="BE65" s="31" t="s">
        <v>39</v>
      </c>
      <c r="BF65" s="31" t="s">
        <v>33</v>
      </c>
      <c r="BG65" s="27">
        <v>0.36765046296296294</v>
      </c>
      <c r="BH65" s="27">
        <v>0.36777777777777776</v>
      </c>
      <c r="BI65" s="27">
        <v>0.36781250000000004</v>
      </c>
      <c r="BJ65" s="27">
        <v>0.36799768518518516</v>
      </c>
      <c r="BK65" s="32">
        <f t="shared" si="5"/>
        <v>1.2731481481481621E-4</v>
      </c>
      <c r="BL65" s="31"/>
    </row>
    <row r="66" spans="1:64" ht="14.25">
      <c r="A66" s="31" t="s">
        <v>30</v>
      </c>
      <c r="B66" s="31" t="s">
        <v>31</v>
      </c>
      <c r="C66" s="27">
        <v>0.71530092592592587</v>
      </c>
      <c r="D66" s="27">
        <v>0.71538194444444436</v>
      </c>
      <c r="E66" s="27">
        <v>0.7154166666666667</v>
      </c>
      <c r="F66" s="27">
        <v>0.71612268518518529</v>
      </c>
      <c r="G66" s="32">
        <f t="shared" si="6"/>
        <v>8.1018518518494176E-5</v>
      </c>
      <c r="H66" s="31"/>
      <c r="I66" s="31" t="s">
        <v>32</v>
      </c>
      <c r="J66" s="31" t="s">
        <v>33</v>
      </c>
      <c r="K66" s="27">
        <v>0.71553240740740742</v>
      </c>
      <c r="L66" s="27">
        <v>0.71577546296296291</v>
      </c>
      <c r="M66" s="27">
        <v>0.71581018518518524</v>
      </c>
      <c r="N66" s="27">
        <v>0.71644675925925927</v>
      </c>
      <c r="O66" s="32">
        <f t="shared" si="0"/>
        <v>2.4305555555548253E-4</v>
      </c>
      <c r="P66" s="31"/>
      <c r="Q66" s="31" t="s">
        <v>34</v>
      </c>
      <c r="R66" s="31" t="s">
        <v>33</v>
      </c>
      <c r="S66" s="27">
        <v>0.71497685185185178</v>
      </c>
      <c r="T66" s="27">
        <v>0.71505787037037039</v>
      </c>
      <c r="U66" s="27">
        <v>0.71509259259259261</v>
      </c>
      <c r="V66" s="27">
        <v>0.71592592592592597</v>
      </c>
      <c r="W66" s="32">
        <f t="shared" si="1"/>
        <v>8.1018518518605198E-5</v>
      </c>
      <c r="X66" s="31"/>
      <c r="Y66" s="31" t="s">
        <v>35</v>
      </c>
      <c r="Z66" s="31" t="s">
        <v>31</v>
      </c>
      <c r="AA66" s="27">
        <v>0.36832175925925931</v>
      </c>
      <c r="AB66" s="27">
        <v>0.36853009259259256</v>
      </c>
      <c r="AC66" s="27">
        <v>0.36856481481481485</v>
      </c>
      <c r="AD66" s="27">
        <v>0.36880787037037038</v>
      </c>
      <c r="AE66" s="32">
        <f t="shared" si="7"/>
        <v>2.0833333333325488E-4</v>
      </c>
      <c r="AF66" s="31"/>
      <c r="AG66" s="31" t="s">
        <v>36</v>
      </c>
      <c r="AH66" s="31" t="s">
        <v>33</v>
      </c>
      <c r="AI66" s="27">
        <v>0.71643518518518512</v>
      </c>
      <c r="AJ66" s="27">
        <v>0.71701388888888884</v>
      </c>
      <c r="AK66" s="27">
        <v>0.71704861111111118</v>
      </c>
      <c r="AL66" s="27">
        <v>0.71734953703703708</v>
      </c>
      <c r="AM66" s="32">
        <f t="shared" si="2"/>
        <v>5.7870370370372015E-4</v>
      </c>
      <c r="AN66" s="31"/>
      <c r="AO66" s="31" t="s">
        <v>37</v>
      </c>
      <c r="AP66" s="31" t="s">
        <v>33</v>
      </c>
      <c r="AQ66" s="27">
        <v>0.71679398148148143</v>
      </c>
      <c r="AR66" s="27">
        <v>0.71729166666666666</v>
      </c>
      <c r="AS66" s="27">
        <v>0.71732638888888889</v>
      </c>
      <c r="AT66" s="27">
        <v>0.71778935185185189</v>
      </c>
      <c r="AU66" s="32">
        <f t="shared" si="3"/>
        <v>4.9768518518522598E-4</v>
      </c>
      <c r="AV66" s="31"/>
      <c r="AW66" s="31" t="s">
        <v>38</v>
      </c>
      <c r="AX66" s="31" t="s">
        <v>33</v>
      </c>
      <c r="AY66" s="27">
        <v>0.71510416666666676</v>
      </c>
      <c r="AZ66" s="27">
        <v>0.71583333333333332</v>
      </c>
      <c r="BA66" s="27">
        <v>0.71586805555555555</v>
      </c>
      <c r="BB66" s="27">
        <v>0.71605324074074073</v>
      </c>
      <c r="BC66" s="32">
        <f t="shared" si="4"/>
        <v>7.291666666665586E-4</v>
      </c>
      <c r="BD66" s="31"/>
      <c r="BE66" s="31" t="s">
        <v>39</v>
      </c>
      <c r="BF66" s="31" t="s">
        <v>33</v>
      </c>
      <c r="BG66" s="27">
        <v>0.3680208333333333</v>
      </c>
      <c r="BH66" s="27">
        <v>0.3682407407407407</v>
      </c>
      <c r="BI66" s="27">
        <v>0.36827546296296299</v>
      </c>
      <c r="BJ66" s="27">
        <v>0.36858796296296298</v>
      </c>
      <c r="BK66" s="32">
        <f t="shared" si="5"/>
        <v>2.1990740740740478E-4</v>
      </c>
      <c r="BL66" s="31"/>
    </row>
    <row r="67" spans="1:64" ht="14.25">
      <c r="A67" s="31" t="s">
        <v>30</v>
      </c>
      <c r="B67" s="31" t="s">
        <v>31</v>
      </c>
      <c r="C67" s="27">
        <v>0.71614583333333337</v>
      </c>
      <c r="D67" s="27">
        <v>0.71636574074074078</v>
      </c>
      <c r="E67" s="27">
        <v>0.71640046296296289</v>
      </c>
      <c r="F67" s="27">
        <v>0.71708333333333341</v>
      </c>
      <c r="G67" s="32">
        <f t="shared" si="6"/>
        <v>2.1990740740740478E-4</v>
      </c>
      <c r="H67" s="31"/>
      <c r="I67" s="31" t="s">
        <v>32</v>
      </c>
      <c r="J67" s="31" t="s">
        <v>33</v>
      </c>
      <c r="K67" s="27">
        <v>0.71646990740740746</v>
      </c>
      <c r="L67" s="27">
        <v>0.71668981481481486</v>
      </c>
      <c r="M67" s="27">
        <v>0.71672453703703709</v>
      </c>
      <c r="N67" s="27">
        <v>0.71732638888888889</v>
      </c>
      <c r="O67" s="32">
        <f t="shared" si="0"/>
        <v>2.1990740740740478E-4</v>
      </c>
      <c r="P67" s="31"/>
      <c r="Q67" s="31" t="s">
        <v>34</v>
      </c>
      <c r="R67" s="31" t="s">
        <v>33</v>
      </c>
      <c r="S67" s="27">
        <v>0.71594907407407404</v>
      </c>
      <c r="T67" s="27">
        <v>0.71603009259259265</v>
      </c>
      <c r="U67" s="27">
        <v>0.71606481481481488</v>
      </c>
      <c r="V67" s="27">
        <v>0.71685185185185185</v>
      </c>
      <c r="W67" s="32">
        <f t="shared" si="1"/>
        <v>8.1018518518605198E-5</v>
      </c>
      <c r="X67" s="31"/>
      <c r="Y67" s="31" t="s">
        <v>35</v>
      </c>
      <c r="Z67" s="31" t="s">
        <v>31</v>
      </c>
      <c r="AA67" s="27">
        <v>0.36883101851851857</v>
      </c>
      <c r="AB67" s="27">
        <v>0.36905092592592598</v>
      </c>
      <c r="AC67" s="27">
        <v>0.36908564814814815</v>
      </c>
      <c r="AD67" s="27">
        <v>0.36950231481481483</v>
      </c>
      <c r="AE67" s="32">
        <f t="shared" si="7"/>
        <v>2.1990740740740478E-4</v>
      </c>
      <c r="AF67" s="31"/>
      <c r="AG67" s="31" t="s">
        <v>36</v>
      </c>
      <c r="AH67" s="31" t="s">
        <v>33</v>
      </c>
      <c r="AI67" s="27">
        <v>0.71737268518518515</v>
      </c>
      <c r="AJ67" s="27">
        <v>0.7180671296296296</v>
      </c>
      <c r="AK67" s="27">
        <v>0.71810185185185194</v>
      </c>
      <c r="AL67" s="27">
        <v>0.71832175925925934</v>
      </c>
      <c r="AM67" s="32">
        <f t="shared" si="2"/>
        <v>6.9444444444444198E-4</v>
      </c>
      <c r="AN67" s="31"/>
      <c r="AO67" s="31" t="s">
        <v>37</v>
      </c>
      <c r="AP67" s="31" t="s">
        <v>33</v>
      </c>
      <c r="AQ67" s="27">
        <v>0.71781249999999996</v>
      </c>
      <c r="AR67" s="27">
        <v>0.71819444444444447</v>
      </c>
      <c r="AS67" s="27">
        <v>0.7182291666666667</v>
      </c>
      <c r="AT67" s="27">
        <v>0.71868055555555566</v>
      </c>
      <c r="AU67" s="32">
        <f t="shared" si="3"/>
        <v>3.8194444444450415E-4</v>
      </c>
      <c r="AV67" s="31"/>
      <c r="AW67" s="31" t="s">
        <v>38</v>
      </c>
      <c r="AX67" s="31" t="s">
        <v>33</v>
      </c>
      <c r="AY67" s="27">
        <v>0.71607638888888892</v>
      </c>
      <c r="AZ67" s="27">
        <v>0.71675925925925921</v>
      </c>
      <c r="BA67" s="27">
        <v>0.71679398148148143</v>
      </c>
      <c r="BB67" s="27">
        <v>0.71697916666666661</v>
      </c>
      <c r="BC67" s="32">
        <f t="shared" si="4"/>
        <v>6.8287037037029208E-4</v>
      </c>
      <c r="BD67" s="31"/>
      <c r="BE67" s="31" t="s">
        <v>39</v>
      </c>
      <c r="BF67" s="31" t="s">
        <v>33</v>
      </c>
      <c r="BG67" s="27">
        <v>0.36861111111111106</v>
      </c>
      <c r="BH67" s="27">
        <v>0.36874999999999997</v>
      </c>
      <c r="BI67" s="27">
        <v>0.36878472222222225</v>
      </c>
      <c r="BJ67" s="27">
        <v>0.36910879629629628</v>
      </c>
      <c r="BK67" s="32">
        <f t="shared" si="5"/>
        <v>1.388888888889106E-4</v>
      </c>
      <c r="BL67" s="31"/>
    </row>
    <row r="68" spans="1:64" ht="14.25">
      <c r="A68" s="31" t="s">
        <v>30</v>
      </c>
      <c r="B68" s="31" t="s">
        <v>31</v>
      </c>
      <c r="C68" s="27">
        <v>0.71710648148148148</v>
      </c>
      <c r="D68" s="27">
        <v>0.71730324074074081</v>
      </c>
      <c r="E68" s="27">
        <v>0.71733796296296293</v>
      </c>
      <c r="F68" s="27">
        <v>0.71813657407407405</v>
      </c>
      <c r="G68" s="32">
        <f t="shared" si="6"/>
        <v>1.9675925925932702E-4</v>
      </c>
      <c r="H68" s="31"/>
      <c r="I68" s="31" t="s">
        <v>32</v>
      </c>
      <c r="J68" s="31" t="s">
        <v>33</v>
      </c>
      <c r="K68" s="27">
        <v>0.71734953703703708</v>
      </c>
      <c r="L68" s="27">
        <v>0.71770833333333339</v>
      </c>
      <c r="M68" s="27">
        <v>0.71774305555555562</v>
      </c>
      <c r="N68" s="27">
        <v>0.71824074074074085</v>
      </c>
      <c r="O68" s="32">
        <f t="shared" si="0"/>
        <v>3.5879629629631538E-4</v>
      </c>
      <c r="P68" s="31"/>
      <c r="Q68" s="31" t="s">
        <v>34</v>
      </c>
      <c r="R68" s="31" t="s">
        <v>33</v>
      </c>
      <c r="S68" s="27">
        <v>0.71687499999999993</v>
      </c>
      <c r="T68" s="27">
        <v>0.71695601851851853</v>
      </c>
      <c r="U68" s="27">
        <v>0.71699074074074076</v>
      </c>
      <c r="V68" s="27">
        <v>0.71777777777777774</v>
      </c>
      <c r="W68" s="32">
        <f t="shared" si="1"/>
        <v>8.1018518518605198E-5</v>
      </c>
      <c r="X68" s="31"/>
      <c r="Y68" s="31" t="s">
        <v>35</v>
      </c>
      <c r="Z68" s="31" t="s">
        <v>31</v>
      </c>
      <c r="AA68" s="27">
        <v>0.36952546296296296</v>
      </c>
      <c r="AB68" s="27">
        <v>0.36967592592592591</v>
      </c>
      <c r="AC68" s="27">
        <v>0.36971064814814819</v>
      </c>
      <c r="AD68" s="27">
        <v>0.37005787037037036</v>
      </c>
      <c r="AE68" s="32">
        <f t="shared" si="7"/>
        <v>1.5046296296294948E-4</v>
      </c>
      <c r="AF68" s="31"/>
      <c r="AG68" s="31" t="s">
        <v>36</v>
      </c>
      <c r="AH68" s="31" t="s">
        <v>33</v>
      </c>
      <c r="AI68" s="27">
        <v>0.71834490740740742</v>
      </c>
      <c r="AJ68" s="27">
        <v>0.71895833333333325</v>
      </c>
      <c r="AK68" s="27">
        <v>0.71899305555555548</v>
      </c>
      <c r="AL68" s="27">
        <v>0.71924768518518523</v>
      </c>
      <c r="AM68" s="32">
        <f t="shared" si="2"/>
        <v>6.1342592592583678E-4</v>
      </c>
      <c r="AN68" s="31"/>
      <c r="AO68" s="31" t="s">
        <v>37</v>
      </c>
      <c r="AP68" s="31" t="s">
        <v>33</v>
      </c>
      <c r="AQ68" s="27">
        <v>0.71870370370370373</v>
      </c>
      <c r="AR68" s="27">
        <v>0.71912037037037047</v>
      </c>
      <c r="AS68" s="27">
        <v>0.71915509259259258</v>
      </c>
      <c r="AT68" s="27">
        <v>0.7195138888888889</v>
      </c>
      <c r="AU68" s="32">
        <f t="shared" si="3"/>
        <v>4.166666666667318E-4</v>
      </c>
      <c r="AV68" s="31"/>
      <c r="AW68" s="31" t="s">
        <v>38</v>
      </c>
      <c r="AX68" s="31" t="s">
        <v>33</v>
      </c>
      <c r="AY68" s="27">
        <v>0.71700231481481491</v>
      </c>
      <c r="AZ68" s="27">
        <v>0.7176851851851852</v>
      </c>
      <c r="BA68" s="27">
        <v>0.71771990740740732</v>
      </c>
      <c r="BB68" s="27">
        <v>0.71790509259259261</v>
      </c>
      <c r="BC68" s="32">
        <f t="shared" si="4"/>
        <v>6.8287037037029208E-4</v>
      </c>
      <c r="BD68" s="31"/>
      <c r="BE68" s="31" t="s">
        <v>39</v>
      </c>
      <c r="BF68" s="31" t="s">
        <v>33</v>
      </c>
      <c r="BG68" s="27">
        <v>0.36913194444444447</v>
      </c>
      <c r="BH68" s="27">
        <v>0.36944444444444446</v>
      </c>
      <c r="BI68" s="27">
        <v>0.36947916666666664</v>
      </c>
      <c r="BJ68" s="27">
        <v>0.36973379629629632</v>
      </c>
      <c r="BK68" s="32">
        <f t="shared" si="5"/>
        <v>3.1249999999999334E-4</v>
      </c>
      <c r="BL68" s="31"/>
    </row>
    <row r="69" spans="1:64" ht="14.25">
      <c r="A69" s="31" t="s">
        <v>30</v>
      </c>
      <c r="B69" s="31" t="s">
        <v>31</v>
      </c>
      <c r="C69" s="27">
        <v>0.71815972222222213</v>
      </c>
      <c r="D69" s="27">
        <v>0.71827546296296296</v>
      </c>
      <c r="E69" s="27">
        <v>0.71831018518518519</v>
      </c>
      <c r="F69" s="27">
        <v>0.71902777777777782</v>
      </c>
      <c r="G69" s="32">
        <f t="shared" si="6"/>
        <v>1.1574074074083285E-4</v>
      </c>
      <c r="H69" s="31"/>
      <c r="I69" s="31" t="s">
        <v>32</v>
      </c>
      <c r="J69" s="31" t="s">
        <v>33</v>
      </c>
      <c r="K69" s="27">
        <v>0.71826388888888892</v>
      </c>
      <c r="L69" s="27">
        <v>0.71859953703703694</v>
      </c>
      <c r="M69" s="27">
        <v>0.71863425925925928</v>
      </c>
      <c r="N69" s="27">
        <v>0.71915509259259258</v>
      </c>
      <c r="O69" s="32">
        <f t="shared" si="0"/>
        <v>3.3564814814801558E-4</v>
      </c>
      <c r="P69" s="31"/>
      <c r="Q69" s="31" t="s">
        <v>34</v>
      </c>
      <c r="R69" s="31" t="s">
        <v>33</v>
      </c>
      <c r="S69" s="27">
        <v>0.71780092592592604</v>
      </c>
      <c r="T69" s="27">
        <v>0.71788194444444453</v>
      </c>
      <c r="U69" s="27">
        <v>0.71791666666666665</v>
      </c>
      <c r="V69" s="27">
        <v>0.71865740740740736</v>
      </c>
      <c r="W69" s="32">
        <f t="shared" si="1"/>
        <v>8.1018518518494176E-5</v>
      </c>
      <c r="X69" s="31"/>
      <c r="Y69" s="31" t="s">
        <v>35</v>
      </c>
      <c r="Z69" s="31" t="s">
        <v>31</v>
      </c>
      <c r="AA69" s="27">
        <v>0.37008101851851855</v>
      </c>
      <c r="AB69" s="27">
        <v>0.37018518518518517</v>
      </c>
      <c r="AC69" s="27">
        <v>0.37021990740740746</v>
      </c>
      <c r="AD69" s="27">
        <v>0.37048611111111113</v>
      </c>
      <c r="AE69" s="32">
        <f t="shared" si="7"/>
        <v>1.0416666666662744E-4</v>
      </c>
      <c r="AF69" s="31"/>
      <c r="AG69" s="31" t="s">
        <v>36</v>
      </c>
      <c r="AH69" s="31" t="s">
        <v>33</v>
      </c>
      <c r="AI69" s="27">
        <v>0.7192708333333333</v>
      </c>
      <c r="AJ69" s="27">
        <v>0.71983796296296287</v>
      </c>
      <c r="AK69" s="27">
        <v>0.71987268518518521</v>
      </c>
      <c r="AL69" s="27">
        <v>0.72017361111111111</v>
      </c>
      <c r="AM69" s="32">
        <f t="shared" si="2"/>
        <v>5.6712962962957025E-4</v>
      </c>
      <c r="AN69" s="31"/>
      <c r="AO69" s="31" t="s">
        <v>37</v>
      </c>
      <c r="AP69" s="31" t="s">
        <v>33</v>
      </c>
      <c r="AQ69" s="27">
        <v>0.71953703703703698</v>
      </c>
      <c r="AR69" s="27">
        <v>0.72009259259259262</v>
      </c>
      <c r="AS69" s="27">
        <v>0.72012731481481485</v>
      </c>
      <c r="AT69" s="27">
        <v>0.72046296296296297</v>
      </c>
      <c r="AU69" s="32">
        <f t="shared" si="3"/>
        <v>5.555555555556424E-4</v>
      </c>
      <c r="AV69" s="31"/>
      <c r="AW69" s="31" t="s">
        <v>38</v>
      </c>
      <c r="AX69" s="31" t="s">
        <v>33</v>
      </c>
      <c r="AY69" s="27">
        <v>0.7179282407407408</v>
      </c>
      <c r="AZ69" s="27">
        <v>0.71856481481481482</v>
      </c>
      <c r="BA69" s="27">
        <v>0.71859953703703694</v>
      </c>
      <c r="BB69" s="27">
        <v>0.71881944444444434</v>
      </c>
      <c r="BC69" s="32">
        <f t="shared" si="4"/>
        <v>6.3657407407402555E-4</v>
      </c>
      <c r="BD69" s="31"/>
      <c r="BE69" s="31" t="s">
        <v>39</v>
      </c>
      <c r="BF69" s="31" t="s">
        <v>33</v>
      </c>
      <c r="BG69" s="27">
        <v>0.36975694444444446</v>
      </c>
      <c r="BH69" s="27">
        <v>0.37000000000000005</v>
      </c>
      <c r="BI69" s="27">
        <v>0.37003472222222222</v>
      </c>
      <c r="BJ69" s="27">
        <v>0.37024305555555559</v>
      </c>
      <c r="BK69" s="32">
        <f t="shared" si="5"/>
        <v>2.4305555555559355E-4</v>
      </c>
      <c r="BL69" s="31"/>
    </row>
    <row r="70" spans="1:64" ht="14.25">
      <c r="A70" s="31" t="s">
        <v>30</v>
      </c>
      <c r="B70" s="31" t="s">
        <v>31</v>
      </c>
      <c r="C70" s="27">
        <v>0.7190509259259259</v>
      </c>
      <c r="D70" s="27">
        <v>0.71920138888888896</v>
      </c>
      <c r="E70" s="27">
        <v>0.71923611111111108</v>
      </c>
      <c r="F70" s="27">
        <v>0.71990740740740744</v>
      </c>
      <c r="G70" s="32">
        <f t="shared" si="6"/>
        <v>1.504629629630605E-4</v>
      </c>
      <c r="H70" s="31"/>
      <c r="I70" s="31" t="s">
        <v>32</v>
      </c>
      <c r="J70" s="31" t="s">
        <v>33</v>
      </c>
      <c r="K70" s="27">
        <v>0.71917824074074066</v>
      </c>
      <c r="L70" s="27">
        <v>0.7194328703703704</v>
      </c>
      <c r="M70" s="27">
        <v>0.71946759259259263</v>
      </c>
      <c r="N70" s="27">
        <v>0.72012731481481485</v>
      </c>
      <c r="O70" s="32">
        <f t="shared" si="0"/>
        <v>2.5462962962974345E-4</v>
      </c>
      <c r="P70" s="31"/>
      <c r="Q70" s="31" t="s">
        <v>34</v>
      </c>
      <c r="R70" s="31" t="s">
        <v>33</v>
      </c>
      <c r="S70" s="27">
        <v>0.71868055555555566</v>
      </c>
      <c r="T70" s="27">
        <v>0.71879629629629627</v>
      </c>
      <c r="U70" s="27">
        <v>0.71883101851851849</v>
      </c>
      <c r="V70" s="27">
        <v>0.71961805555555547</v>
      </c>
      <c r="W70" s="32">
        <f t="shared" si="1"/>
        <v>1.157407407406108E-4</v>
      </c>
      <c r="X70" s="31"/>
      <c r="Y70" s="31" t="s">
        <v>35</v>
      </c>
      <c r="Z70" s="31" t="s">
        <v>31</v>
      </c>
      <c r="AA70" s="27">
        <v>0.3705092592592592</v>
      </c>
      <c r="AB70" s="27">
        <v>0.37060185185185185</v>
      </c>
      <c r="AC70" s="27">
        <v>0.37063657407407408</v>
      </c>
      <c r="AD70" s="27">
        <v>0.37087962962962967</v>
      </c>
      <c r="AE70" s="32">
        <f t="shared" si="7"/>
        <v>9.2592592592644074E-5</v>
      </c>
      <c r="AF70" s="31"/>
      <c r="AG70" s="31" t="s">
        <v>36</v>
      </c>
      <c r="AH70" s="31" t="s">
        <v>33</v>
      </c>
      <c r="AI70" s="27">
        <v>0.72019675925925919</v>
      </c>
      <c r="AJ70" s="27">
        <v>0.72071759259259249</v>
      </c>
      <c r="AK70" s="27">
        <v>0.72075231481481483</v>
      </c>
      <c r="AL70" s="27">
        <v>0.72111111111111104</v>
      </c>
      <c r="AM70" s="32">
        <f t="shared" si="2"/>
        <v>5.2083333333330373E-4</v>
      </c>
      <c r="AN70" s="31"/>
      <c r="AO70" s="31" t="s">
        <v>37</v>
      </c>
      <c r="AP70" s="31" t="s">
        <v>33</v>
      </c>
      <c r="AQ70" s="27">
        <v>0.72048611111111116</v>
      </c>
      <c r="AR70" s="27">
        <v>0.72092592592592597</v>
      </c>
      <c r="AS70" s="27">
        <v>0.7209606481481482</v>
      </c>
      <c r="AT70" s="27">
        <v>0.72130787037037036</v>
      </c>
      <c r="AU70" s="32">
        <f t="shared" si="3"/>
        <v>4.3981481481480955E-4</v>
      </c>
      <c r="AV70" s="31"/>
      <c r="AW70" s="31" t="s">
        <v>38</v>
      </c>
      <c r="AX70" s="31" t="s">
        <v>33</v>
      </c>
      <c r="AY70" s="27">
        <v>0.71884259259259264</v>
      </c>
      <c r="AZ70" s="27">
        <v>0.71952546296296294</v>
      </c>
      <c r="BA70" s="27">
        <v>0.71956018518518527</v>
      </c>
      <c r="BB70" s="27">
        <v>0.71974537037037034</v>
      </c>
      <c r="BC70" s="32">
        <f t="shared" si="4"/>
        <v>6.8287037037029208E-4</v>
      </c>
      <c r="BD70" s="31"/>
      <c r="BE70" s="31" t="s">
        <v>39</v>
      </c>
      <c r="BF70" s="31" t="s">
        <v>33</v>
      </c>
      <c r="BG70" s="27">
        <v>0.37026620370370367</v>
      </c>
      <c r="BH70" s="27">
        <v>0.37042824074074071</v>
      </c>
      <c r="BI70" s="27">
        <v>0.37046296296296299</v>
      </c>
      <c r="BJ70" s="27">
        <v>0.37065972222222227</v>
      </c>
      <c r="BK70" s="32">
        <f t="shared" si="5"/>
        <v>1.6203703703704386E-4</v>
      </c>
      <c r="BL70" s="31"/>
    </row>
    <row r="71" spans="1:64" ht="14.25">
      <c r="A71" s="31" t="s">
        <v>30</v>
      </c>
      <c r="B71" s="31" t="s">
        <v>31</v>
      </c>
      <c r="C71" s="27">
        <v>0.71993055555555552</v>
      </c>
      <c r="D71" s="27">
        <v>0.72012731481481485</v>
      </c>
      <c r="E71" s="27">
        <v>0.72016203703703707</v>
      </c>
      <c r="F71" s="27">
        <v>0.72077546296296291</v>
      </c>
      <c r="G71" s="32">
        <f t="shared" si="6"/>
        <v>1.9675925925932702E-4</v>
      </c>
      <c r="H71" s="31"/>
      <c r="I71" s="31" t="s">
        <v>32</v>
      </c>
      <c r="J71" s="31" t="s">
        <v>33</v>
      </c>
      <c r="K71" s="27">
        <v>0.72015046296296292</v>
      </c>
      <c r="L71" s="27">
        <v>0.72039351851851852</v>
      </c>
      <c r="M71" s="27">
        <v>0.72042824074074074</v>
      </c>
      <c r="N71" s="27">
        <v>0.72097222222222224</v>
      </c>
      <c r="O71" s="32">
        <f t="shared" si="0"/>
        <v>2.4305555555559355E-4</v>
      </c>
      <c r="P71" s="31"/>
      <c r="Q71" s="31" t="s">
        <v>34</v>
      </c>
      <c r="R71" s="31" t="s">
        <v>33</v>
      </c>
      <c r="S71" s="27">
        <v>0.71964120370370377</v>
      </c>
      <c r="T71" s="27">
        <v>0.71972222222222226</v>
      </c>
      <c r="U71" s="27">
        <v>0.71975694444444438</v>
      </c>
      <c r="V71" s="27">
        <v>0.72049768518518509</v>
      </c>
      <c r="W71" s="32">
        <f t="shared" si="1"/>
        <v>8.1018518518494176E-5</v>
      </c>
      <c r="X71" s="31"/>
      <c r="Y71" s="31" t="s">
        <v>35</v>
      </c>
      <c r="Z71" s="31" t="s">
        <v>31</v>
      </c>
      <c r="AA71" s="27">
        <v>0.3709027777777778</v>
      </c>
      <c r="AB71" s="27">
        <v>0.37101851851851847</v>
      </c>
      <c r="AC71" s="27">
        <v>0.37105324074074075</v>
      </c>
      <c r="AD71" s="27">
        <v>0.37129629629629629</v>
      </c>
      <c r="AE71" s="32">
        <f t="shared" si="7"/>
        <v>1.1574074074066631E-4</v>
      </c>
      <c r="AF71" s="31"/>
      <c r="AG71" s="31" t="s">
        <v>36</v>
      </c>
      <c r="AH71" s="31" t="s">
        <v>33</v>
      </c>
      <c r="AI71" s="27">
        <v>0.72113425925925922</v>
      </c>
      <c r="AJ71" s="27">
        <v>0.72160879629629626</v>
      </c>
      <c r="AK71" s="27">
        <v>0.72164351851851849</v>
      </c>
      <c r="AL71" s="27">
        <v>0.72190972222222216</v>
      </c>
      <c r="AM71" s="32">
        <f t="shared" si="2"/>
        <v>4.745370370370372E-4</v>
      </c>
      <c r="AN71" s="31"/>
      <c r="AO71" s="31" t="s">
        <v>37</v>
      </c>
      <c r="AP71" s="31" t="s">
        <v>33</v>
      </c>
      <c r="AQ71" s="27">
        <v>0.72133101851851855</v>
      </c>
      <c r="AR71" s="27">
        <v>0.72189814814814823</v>
      </c>
      <c r="AS71" s="27">
        <v>0.72193287037037035</v>
      </c>
      <c r="AT71" s="27">
        <v>0.72226851851851848</v>
      </c>
      <c r="AU71" s="32">
        <f t="shared" si="3"/>
        <v>5.6712962962968128E-4</v>
      </c>
      <c r="AV71" s="31"/>
      <c r="AW71" s="31" t="s">
        <v>38</v>
      </c>
      <c r="AX71" s="31" t="s">
        <v>33</v>
      </c>
      <c r="AY71" s="27">
        <v>0.71976851851851853</v>
      </c>
      <c r="AZ71" s="27">
        <v>0.72040509259259267</v>
      </c>
      <c r="BA71" s="27">
        <v>0.72043981481481489</v>
      </c>
      <c r="BB71" s="27">
        <v>0.72071759259259249</v>
      </c>
      <c r="BC71" s="32">
        <f t="shared" si="4"/>
        <v>6.3657407407413658E-4</v>
      </c>
      <c r="BD71" s="31"/>
      <c r="BE71" s="31" t="s">
        <v>39</v>
      </c>
      <c r="BF71" s="31" t="s">
        <v>33</v>
      </c>
      <c r="BG71" s="27">
        <v>0.3706828703703704</v>
      </c>
      <c r="BH71" s="27">
        <v>0.37081018518518521</v>
      </c>
      <c r="BI71" s="27">
        <v>0.37084490740740739</v>
      </c>
      <c r="BJ71" s="27">
        <v>0.37107638888888889</v>
      </c>
      <c r="BK71" s="32">
        <f t="shared" si="5"/>
        <v>1.2731481481481621E-4</v>
      </c>
      <c r="BL71" s="31"/>
    </row>
    <row r="72" spans="1:64" ht="14.25">
      <c r="A72" s="31" t="s">
        <v>30</v>
      </c>
      <c r="B72" s="31" t="s">
        <v>31</v>
      </c>
      <c r="C72" s="27">
        <v>0.72079861111111121</v>
      </c>
      <c r="D72" s="27">
        <v>0.72105324074074073</v>
      </c>
      <c r="E72" s="27">
        <v>0.72108796296296296</v>
      </c>
      <c r="F72" s="27">
        <v>0.72167824074074083</v>
      </c>
      <c r="G72" s="32">
        <f t="shared" si="6"/>
        <v>2.546296296295214E-4</v>
      </c>
      <c r="H72" s="31"/>
      <c r="I72" s="31" t="s">
        <v>32</v>
      </c>
      <c r="J72" s="31" t="s">
        <v>33</v>
      </c>
      <c r="K72" s="27">
        <v>0.72099537037037031</v>
      </c>
      <c r="L72" s="27">
        <v>0.72123842592592602</v>
      </c>
      <c r="M72" s="27">
        <v>0.72127314814814814</v>
      </c>
      <c r="N72" s="27">
        <v>0.7219444444444445</v>
      </c>
      <c r="O72" s="32">
        <f t="shared" si="0"/>
        <v>2.4305555555570457E-4</v>
      </c>
      <c r="P72" s="31"/>
      <c r="Q72" s="31" t="s">
        <v>34</v>
      </c>
      <c r="R72" s="31" t="s">
        <v>33</v>
      </c>
      <c r="S72" s="27">
        <v>0.72052083333333339</v>
      </c>
      <c r="T72" s="27">
        <v>0.72069444444444442</v>
      </c>
      <c r="U72" s="27">
        <v>0.72072916666666664</v>
      </c>
      <c r="V72" s="27">
        <v>0.72144675925925927</v>
      </c>
      <c r="W72" s="32">
        <f t="shared" si="1"/>
        <v>1.7361111111102723E-4</v>
      </c>
      <c r="X72" s="31"/>
      <c r="Y72" s="31" t="s">
        <v>35</v>
      </c>
      <c r="Z72" s="31" t="s">
        <v>31</v>
      </c>
      <c r="AA72" s="27">
        <v>0.37131944444444448</v>
      </c>
      <c r="AB72" s="27">
        <v>0.37144675925925924</v>
      </c>
      <c r="AC72" s="27">
        <v>0.37148148148148147</v>
      </c>
      <c r="AD72" s="27">
        <v>0.37179398148148146</v>
      </c>
      <c r="AE72" s="32">
        <f t="shared" si="7"/>
        <v>1.273148148147607E-4</v>
      </c>
      <c r="AF72" s="31"/>
      <c r="AG72" s="31" t="s">
        <v>36</v>
      </c>
      <c r="AH72" s="31" t="s">
        <v>33</v>
      </c>
      <c r="AI72" s="27">
        <v>0.72193287037037035</v>
      </c>
      <c r="AJ72" s="27">
        <v>0.72253472222222215</v>
      </c>
      <c r="AK72" s="27">
        <v>0.72256944444444438</v>
      </c>
      <c r="AL72" s="27">
        <v>0.72283564814814805</v>
      </c>
      <c r="AM72" s="32">
        <f t="shared" si="2"/>
        <v>6.018518518517979E-4</v>
      </c>
      <c r="AN72" s="31"/>
      <c r="AO72" s="31" t="s">
        <v>37</v>
      </c>
      <c r="AP72" s="31" t="s">
        <v>33</v>
      </c>
      <c r="AQ72" s="27">
        <v>0.72229166666666667</v>
      </c>
      <c r="AR72" s="27">
        <v>0.72265046296296298</v>
      </c>
      <c r="AS72" s="27">
        <v>0.72268518518518521</v>
      </c>
      <c r="AT72" s="27">
        <v>0.72302083333333333</v>
      </c>
      <c r="AU72" s="32">
        <f t="shared" si="3"/>
        <v>3.5879629629631538E-4</v>
      </c>
      <c r="AV72" s="31"/>
      <c r="AW72" s="31" t="s">
        <v>38</v>
      </c>
      <c r="AX72" s="31" t="s">
        <v>33</v>
      </c>
      <c r="AY72" s="27">
        <v>0.72074074074074079</v>
      </c>
      <c r="AZ72" s="27">
        <v>0.72136574074074078</v>
      </c>
      <c r="BA72" s="27">
        <v>0.72140046296296301</v>
      </c>
      <c r="BB72" s="27">
        <v>0.72158564814814818</v>
      </c>
      <c r="BC72" s="32">
        <f t="shared" si="4"/>
        <v>6.2499999999998668E-4</v>
      </c>
      <c r="BD72" s="31"/>
      <c r="BE72" s="31" t="s">
        <v>39</v>
      </c>
      <c r="BF72" s="31" t="s">
        <v>33</v>
      </c>
      <c r="BG72" s="27">
        <v>0.37109953703703707</v>
      </c>
      <c r="BH72" s="27">
        <v>0.37123842592592587</v>
      </c>
      <c r="BI72" s="27">
        <v>0.37127314814814816</v>
      </c>
      <c r="BJ72" s="27">
        <v>0.3715046296296296</v>
      </c>
      <c r="BK72" s="32">
        <f t="shared" si="5"/>
        <v>1.3888888888879958E-4</v>
      </c>
      <c r="BL72" s="31"/>
    </row>
    <row r="73" spans="1:64" ht="14.25">
      <c r="A73" s="31" t="s">
        <v>30</v>
      </c>
      <c r="B73" s="31" t="s">
        <v>31</v>
      </c>
      <c r="C73" s="27">
        <v>0.72170138888888891</v>
      </c>
      <c r="D73" s="27">
        <v>0.72186342592592589</v>
      </c>
      <c r="E73" s="27">
        <v>0.72189814814814823</v>
      </c>
      <c r="F73" s="27">
        <v>0.72259259259259256</v>
      </c>
      <c r="G73" s="32">
        <f t="shared" si="6"/>
        <v>1.6203703703698835E-4</v>
      </c>
      <c r="H73" s="31"/>
      <c r="I73" s="31" t="s">
        <v>32</v>
      </c>
      <c r="J73" s="31" t="s">
        <v>33</v>
      </c>
      <c r="K73" s="27">
        <v>0.72196759259259258</v>
      </c>
      <c r="L73" s="27">
        <v>0.72219907407407413</v>
      </c>
      <c r="M73" s="27">
        <v>0.72223379629629625</v>
      </c>
      <c r="N73" s="27">
        <v>0.72269675925925936</v>
      </c>
      <c r="O73" s="32">
        <f t="shared" si="0"/>
        <v>2.3148148148155467E-4</v>
      </c>
      <c r="P73" s="31"/>
      <c r="Q73" s="31" t="s">
        <v>34</v>
      </c>
      <c r="R73" s="31" t="s">
        <v>33</v>
      </c>
      <c r="S73" s="27">
        <v>0.72146990740740735</v>
      </c>
      <c r="T73" s="27">
        <v>0.7215625</v>
      </c>
      <c r="U73" s="27">
        <v>0.72159722222222233</v>
      </c>
      <c r="V73" s="27">
        <v>0.72229166666666667</v>
      </c>
      <c r="W73" s="32">
        <f t="shared" si="1"/>
        <v>9.2592592592644074E-5</v>
      </c>
      <c r="X73" s="31"/>
      <c r="Y73" s="31" t="s">
        <v>35</v>
      </c>
      <c r="Z73" s="31" t="s">
        <v>31</v>
      </c>
      <c r="AA73" s="27">
        <v>0.37181712962962959</v>
      </c>
      <c r="AB73" s="27">
        <v>0.37210648148148145</v>
      </c>
      <c r="AC73" s="27">
        <v>0.37214120370370374</v>
      </c>
      <c r="AD73" s="27">
        <v>0.37243055555555554</v>
      </c>
      <c r="AE73" s="32">
        <f t="shared" si="7"/>
        <v>2.8935185185186008E-4</v>
      </c>
      <c r="AF73" s="31"/>
      <c r="AG73" s="31" t="s">
        <v>36</v>
      </c>
      <c r="AH73" s="31" t="s">
        <v>33</v>
      </c>
      <c r="AI73" s="27">
        <v>0.72285879629629635</v>
      </c>
      <c r="AJ73" s="27">
        <v>0.72333333333333327</v>
      </c>
      <c r="AK73" s="27">
        <v>0.7233680555555555</v>
      </c>
      <c r="AL73" s="27">
        <v>0.72363425925925917</v>
      </c>
      <c r="AM73" s="32">
        <f t="shared" si="2"/>
        <v>4.7453703703692618E-4</v>
      </c>
      <c r="AN73" s="31"/>
      <c r="AO73" s="31" t="s">
        <v>37</v>
      </c>
      <c r="AP73" s="31" t="s">
        <v>33</v>
      </c>
      <c r="AQ73" s="27">
        <v>0.72304398148148152</v>
      </c>
      <c r="AR73" s="27">
        <v>0.72351851851851856</v>
      </c>
      <c r="AS73" s="27">
        <v>0.72355324074074068</v>
      </c>
      <c r="AT73" s="27">
        <v>0.72393518518518529</v>
      </c>
      <c r="AU73" s="32">
        <f t="shared" si="3"/>
        <v>4.745370370370372E-4</v>
      </c>
      <c r="AV73" s="31"/>
      <c r="AW73" s="31" t="s">
        <v>38</v>
      </c>
      <c r="AX73" s="31" t="s">
        <v>33</v>
      </c>
      <c r="AY73" s="27">
        <v>0.72160879629629626</v>
      </c>
      <c r="AZ73" s="27">
        <v>0.72219907407407413</v>
      </c>
      <c r="BA73" s="27">
        <v>0.72223379629629625</v>
      </c>
      <c r="BB73" s="27">
        <v>0.7224652777777778</v>
      </c>
      <c r="BC73" s="32">
        <f t="shared" si="4"/>
        <v>5.9027777777787005E-4</v>
      </c>
      <c r="BD73" s="31"/>
      <c r="BE73" s="31" t="s">
        <v>39</v>
      </c>
      <c r="BF73" s="31" t="s">
        <v>33</v>
      </c>
      <c r="BG73" s="27">
        <v>0.37152777777777773</v>
      </c>
      <c r="BH73" s="27">
        <v>0.3717361111111111</v>
      </c>
      <c r="BI73" s="27">
        <v>0.37177083333333333</v>
      </c>
      <c r="BJ73" s="27">
        <v>0.37216435185185182</v>
      </c>
      <c r="BK73" s="32">
        <f t="shared" si="5"/>
        <v>2.083333333333659E-4</v>
      </c>
      <c r="BL73" s="31"/>
    </row>
    <row r="74" spans="1:64" ht="14.25">
      <c r="A74" s="31" t="s">
        <v>30</v>
      </c>
      <c r="B74" s="31" t="s">
        <v>31</v>
      </c>
      <c r="C74" s="27">
        <v>0.72261574074074064</v>
      </c>
      <c r="D74" s="27">
        <v>0.72278935185185178</v>
      </c>
      <c r="E74" s="27">
        <v>0.72282407407407412</v>
      </c>
      <c r="F74" s="27">
        <v>0.72339120370370369</v>
      </c>
      <c r="G74" s="32">
        <f t="shared" si="6"/>
        <v>1.7361111111113825E-4</v>
      </c>
      <c r="H74" s="31"/>
      <c r="I74" s="31" t="s">
        <v>32</v>
      </c>
      <c r="J74" s="31" t="s">
        <v>33</v>
      </c>
      <c r="K74" s="27">
        <v>0.72271990740740744</v>
      </c>
      <c r="L74" s="27">
        <v>0.72295138888888888</v>
      </c>
      <c r="M74" s="27">
        <v>0.72298611111111111</v>
      </c>
      <c r="N74" s="27">
        <v>0.72356481481481483</v>
      </c>
      <c r="O74" s="32">
        <f t="shared" si="0"/>
        <v>2.3148148148144365E-4</v>
      </c>
      <c r="P74" s="31"/>
      <c r="Q74" s="31" t="s">
        <v>34</v>
      </c>
      <c r="R74" s="31" t="s">
        <v>33</v>
      </c>
      <c r="S74" s="27">
        <v>0.72231481481481474</v>
      </c>
      <c r="T74" s="27">
        <v>0.72244212962962961</v>
      </c>
      <c r="U74" s="27">
        <v>0.72247685185185195</v>
      </c>
      <c r="V74" s="27">
        <v>0.72313657407407417</v>
      </c>
      <c r="W74" s="32">
        <f t="shared" si="1"/>
        <v>1.2731481481487172E-4</v>
      </c>
      <c r="X74" s="31"/>
      <c r="Y74" s="31" t="s">
        <v>35</v>
      </c>
      <c r="Z74" s="31" t="s">
        <v>31</v>
      </c>
      <c r="AA74" s="27">
        <v>0.37245370370370368</v>
      </c>
      <c r="AB74" s="27">
        <v>0.37266203703703704</v>
      </c>
      <c r="AC74" s="27">
        <v>0.37269675925925921</v>
      </c>
      <c r="AD74" s="27">
        <v>0.37314814814814817</v>
      </c>
      <c r="AE74" s="32">
        <f t="shared" si="7"/>
        <v>2.083333333333659E-4</v>
      </c>
      <c r="AF74" s="31"/>
      <c r="AG74" s="31" t="s">
        <v>36</v>
      </c>
      <c r="AH74" s="31" t="s">
        <v>33</v>
      </c>
      <c r="AI74" s="27">
        <v>0.72365740740740747</v>
      </c>
      <c r="AJ74" s="27">
        <v>0.72425925925925927</v>
      </c>
      <c r="AK74" s="27">
        <v>0.72429398148148139</v>
      </c>
      <c r="AL74" s="27">
        <v>0.72451388888888879</v>
      </c>
      <c r="AM74" s="32">
        <f t="shared" si="2"/>
        <v>6.018518518517979E-4</v>
      </c>
      <c r="AN74" s="31"/>
      <c r="AO74" s="31" t="s">
        <v>37</v>
      </c>
      <c r="AP74" s="31" t="s">
        <v>33</v>
      </c>
      <c r="AQ74" s="27">
        <v>0.72395833333333337</v>
      </c>
      <c r="AR74" s="27">
        <v>0.7243518518518518</v>
      </c>
      <c r="AS74" s="27">
        <v>0.72438657407407403</v>
      </c>
      <c r="AT74" s="27">
        <v>0.72474537037037035</v>
      </c>
      <c r="AU74" s="32">
        <f t="shared" si="3"/>
        <v>3.93518518518432E-4</v>
      </c>
      <c r="AV74" s="31"/>
      <c r="AW74" s="31" t="s">
        <v>38</v>
      </c>
      <c r="AX74" s="31" t="s">
        <v>33</v>
      </c>
      <c r="AY74" s="27">
        <v>0.72248842592592588</v>
      </c>
      <c r="AZ74" s="27">
        <v>0.72304398148148152</v>
      </c>
      <c r="BA74" s="27">
        <v>0.72307870370370375</v>
      </c>
      <c r="BB74" s="27">
        <v>0.72326388888888893</v>
      </c>
      <c r="BC74" s="32">
        <f t="shared" si="4"/>
        <v>5.555555555556424E-4</v>
      </c>
      <c r="BD74" s="31"/>
      <c r="BE74" s="31" t="s">
        <v>39</v>
      </c>
      <c r="BF74" s="31" t="s">
        <v>33</v>
      </c>
      <c r="BG74" s="27">
        <v>0.37218749999999995</v>
      </c>
      <c r="BH74" s="27">
        <v>0.37237268518518518</v>
      </c>
      <c r="BI74" s="27">
        <v>0.37240740740740735</v>
      </c>
      <c r="BJ74" s="27">
        <v>0.3727199074074074</v>
      </c>
      <c r="BK74" s="32">
        <f t="shared" si="5"/>
        <v>1.8518518518523264E-4</v>
      </c>
      <c r="BL74" s="31"/>
    </row>
    <row r="75" spans="1:64" ht="14.25">
      <c r="A75" s="31" t="s">
        <v>30</v>
      </c>
      <c r="B75" s="31" t="s">
        <v>31</v>
      </c>
      <c r="C75" s="27">
        <v>0.72341435185185177</v>
      </c>
      <c r="D75" s="27">
        <v>0.72358796296296291</v>
      </c>
      <c r="E75" s="27">
        <v>0.72362268518518524</v>
      </c>
      <c r="F75" s="27">
        <v>0.72431712962962969</v>
      </c>
      <c r="G75" s="32">
        <f t="shared" si="6"/>
        <v>1.7361111111113825E-4</v>
      </c>
      <c r="H75" s="31"/>
      <c r="I75" s="31" t="s">
        <v>32</v>
      </c>
      <c r="J75" s="31" t="s">
        <v>33</v>
      </c>
      <c r="K75" s="27">
        <v>0.72358796296296291</v>
      </c>
      <c r="L75" s="27">
        <v>0.72386574074074073</v>
      </c>
      <c r="M75" s="27">
        <v>0.72390046296296295</v>
      </c>
      <c r="N75" s="27">
        <v>0.72439814814814818</v>
      </c>
      <c r="O75" s="32">
        <f t="shared" si="0"/>
        <v>2.777777777778212E-4</v>
      </c>
      <c r="P75" s="31"/>
      <c r="Q75" s="31" t="s">
        <v>34</v>
      </c>
      <c r="R75" s="31" t="s">
        <v>33</v>
      </c>
      <c r="S75" s="27">
        <v>0.72315972222222225</v>
      </c>
      <c r="T75" s="27">
        <v>0.72324074074074074</v>
      </c>
      <c r="U75" s="27">
        <v>0.72327546296296286</v>
      </c>
      <c r="V75" s="27">
        <v>0.72396990740740741</v>
      </c>
      <c r="W75" s="32">
        <f t="shared" si="1"/>
        <v>8.1018518518494176E-5</v>
      </c>
      <c r="X75" s="31"/>
      <c r="Y75" s="31" t="s">
        <v>35</v>
      </c>
      <c r="Z75" s="31" t="s">
        <v>31</v>
      </c>
      <c r="AA75" s="27">
        <v>0.37317129629629631</v>
      </c>
      <c r="AB75" s="27">
        <v>0.3734837962962963</v>
      </c>
      <c r="AC75" s="27">
        <v>0.37351851851851853</v>
      </c>
      <c r="AD75" s="27">
        <v>0.37386574074074069</v>
      </c>
      <c r="AE75" s="32">
        <f t="shared" si="7"/>
        <v>3.1249999999999334E-4</v>
      </c>
      <c r="AF75" s="31"/>
      <c r="AG75" s="31" t="s">
        <v>36</v>
      </c>
      <c r="AH75" s="31" t="s">
        <v>33</v>
      </c>
      <c r="AI75" s="27">
        <v>0.72453703703703709</v>
      </c>
      <c r="AJ75" s="27">
        <v>0.72489583333333341</v>
      </c>
      <c r="AK75" s="27">
        <v>0.72493055555555552</v>
      </c>
      <c r="AL75" s="27">
        <v>0.72520833333333334</v>
      </c>
      <c r="AM75" s="32">
        <f t="shared" si="2"/>
        <v>3.5879629629631538E-4</v>
      </c>
      <c r="AN75" s="31"/>
      <c r="AO75" s="31" t="s">
        <v>37</v>
      </c>
      <c r="AP75" s="31" t="s">
        <v>33</v>
      </c>
      <c r="AQ75" s="27">
        <v>0.72476851851851853</v>
      </c>
      <c r="AR75" s="27">
        <v>0.72509259259259251</v>
      </c>
      <c r="AS75" s="27">
        <v>0.72512731481481485</v>
      </c>
      <c r="AT75" s="27">
        <v>0.72546296296296298</v>
      </c>
      <c r="AU75" s="32">
        <f t="shared" si="3"/>
        <v>3.240740740739767E-4</v>
      </c>
      <c r="AV75" s="31"/>
      <c r="AW75" s="31" t="s">
        <v>38</v>
      </c>
      <c r="AX75" s="31" t="s">
        <v>33</v>
      </c>
      <c r="AY75" s="27">
        <v>0.72328703703703701</v>
      </c>
      <c r="AZ75" s="27">
        <v>0.72387731481481488</v>
      </c>
      <c r="BA75" s="27">
        <v>0.72391203703703699</v>
      </c>
      <c r="BB75" s="27">
        <v>0.72414351851851855</v>
      </c>
      <c r="BC75" s="32">
        <f t="shared" si="4"/>
        <v>5.9027777777787005E-4</v>
      </c>
      <c r="BD75" s="31"/>
      <c r="BE75" s="31" t="s">
        <v>39</v>
      </c>
      <c r="BF75" s="31" t="s">
        <v>33</v>
      </c>
      <c r="BG75" s="27">
        <v>0.37274305555555554</v>
      </c>
      <c r="BH75" s="27">
        <v>0.37309027777777781</v>
      </c>
      <c r="BI75" s="27">
        <v>0.37312499999999998</v>
      </c>
      <c r="BJ75" s="27">
        <v>0.37354166666666666</v>
      </c>
      <c r="BK75" s="32">
        <f t="shared" si="5"/>
        <v>3.472222222222765E-4</v>
      </c>
      <c r="BL75" s="31"/>
    </row>
    <row r="76" spans="1:64" ht="14.25">
      <c r="A76" s="31" t="s">
        <v>30</v>
      </c>
      <c r="B76" s="31" t="s">
        <v>31</v>
      </c>
      <c r="C76" s="27">
        <v>0.72434027777777776</v>
      </c>
      <c r="D76" s="27">
        <v>0.7244560185185186</v>
      </c>
      <c r="E76" s="27">
        <v>0.72449074074074071</v>
      </c>
      <c r="F76" s="27">
        <v>0.72496527777777775</v>
      </c>
      <c r="G76" s="32">
        <f t="shared" si="6"/>
        <v>1.1574074074083285E-4</v>
      </c>
      <c r="H76" s="31"/>
      <c r="I76" s="31" t="s">
        <v>32</v>
      </c>
      <c r="J76" s="31" t="s">
        <v>33</v>
      </c>
      <c r="K76" s="27">
        <v>0.72442129629629637</v>
      </c>
      <c r="L76" s="27">
        <v>0.724675925925926</v>
      </c>
      <c r="M76" s="27">
        <v>0.72471064814814812</v>
      </c>
      <c r="N76" s="27">
        <v>0.72515046296296293</v>
      </c>
      <c r="O76" s="32">
        <f t="shared" si="0"/>
        <v>2.5462962962963243E-4</v>
      </c>
      <c r="P76" s="31"/>
      <c r="Q76" s="31" t="s">
        <v>34</v>
      </c>
      <c r="R76" s="31" t="s">
        <v>33</v>
      </c>
      <c r="S76" s="27">
        <v>0.72399305555555549</v>
      </c>
      <c r="T76" s="27">
        <v>0.72412037037037036</v>
      </c>
      <c r="U76" s="27">
        <v>0.7241550925925927</v>
      </c>
      <c r="V76" s="27">
        <v>0.72480324074074076</v>
      </c>
      <c r="W76" s="32">
        <f t="shared" si="1"/>
        <v>1.2731481481487172E-4</v>
      </c>
      <c r="X76" s="31"/>
      <c r="Y76" s="31" t="s">
        <v>35</v>
      </c>
      <c r="Z76" s="31" t="s">
        <v>31</v>
      </c>
      <c r="AA76" s="27">
        <v>0.37388888888888888</v>
      </c>
      <c r="AB76" s="27">
        <v>0.37414351851851851</v>
      </c>
      <c r="AC76" s="27">
        <v>0.37417824074074074</v>
      </c>
      <c r="AD76" s="27">
        <v>0.37457175925925923</v>
      </c>
      <c r="AE76" s="32">
        <f t="shared" si="7"/>
        <v>2.5462962962963243E-4</v>
      </c>
      <c r="AF76" s="31"/>
      <c r="AG76" s="31" t="s">
        <v>36</v>
      </c>
      <c r="AH76" s="31" t="s">
        <v>33</v>
      </c>
      <c r="AI76" s="27">
        <v>0.72523148148148142</v>
      </c>
      <c r="AJ76" s="27">
        <v>0.72571759259259261</v>
      </c>
      <c r="AK76" s="27">
        <v>0.72575231481481473</v>
      </c>
      <c r="AL76" s="27">
        <v>0.72599537037037043</v>
      </c>
      <c r="AM76" s="32">
        <f t="shared" si="2"/>
        <v>4.861111111111871E-4</v>
      </c>
      <c r="AN76" s="31"/>
      <c r="AO76" s="31" t="s">
        <v>37</v>
      </c>
      <c r="AP76" s="31" t="s">
        <v>33</v>
      </c>
      <c r="AQ76" s="27">
        <v>0.72548611111111105</v>
      </c>
      <c r="AR76" s="27">
        <v>0.72582175925925929</v>
      </c>
      <c r="AS76" s="27">
        <v>0.72585648148148152</v>
      </c>
      <c r="AT76" s="27">
        <v>0.72628472222222218</v>
      </c>
      <c r="AU76" s="32">
        <f t="shared" si="3"/>
        <v>3.3564814814823762E-4</v>
      </c>
      <c r="AV76" s="31"/>
      <c r="AW76" s="31" t="s">
        <v>38</v>
      </c>
      <c r="AX76" s="31" t="s">
        <v>33</v>
      </c>
      <c r="AY76" s="27">
        <v>0.72416666666666663</v>
      </c>
      <c r="AZ76" s="27">
        <v>0.72471064814814812</v>
      </c>
      <c r="BA76" s="27">
        <v>0.72474537037037035</v>
      </c>
      <c r="BB76" s="27">
        <v>0.72493055555555552</v>
      </c>
      <c r="BC76" s="32">
        <f t="shared" si="4"/>
        <v>5.439814814814925E-4</v>
      </c>
      <c r="BD76" s="31"/>
      <c r="BE76" s="31" t="s">
        <v>39</v>
      </c>
      <c r="BF76" s="31" t="s">
        <v>33</v>
      </c>
      <c r="BG76" s="27">
        <v>0.37356481481481479</v>
      </c>
      <c r="BH76" s="27">
        <v>0.37380787037037039</v>
      </c>
      <c r="BI76" s="27">
        <v>0.37384259259259256</v>
      </c>
      <c r="BJ76" s="27">
        <v>0.37420138888888888</v>
      </c>
      <c r="BK76" s="32">
        <f t="shared" si="5"/>
        <v>2.4305555555559355E-4</v>
      </c>
      <c r="BL76" s="31"/>
    </row>
    <row r="77" spans="1:64" ht="14.25">
      <c r="A77" s="31" t="s">
        <v>30</v>
      </c>
      <c r="B77" s="31" t="s">
        <v>31</v>
      </c>
      <c r="C77" s="27">
        <v>0.72498842592592594</v>
      </c>
      <c r="D77" s="27">
        <v>0.72516203703703708</v>
      </c>
      <c r="E77" s="27">
        <v>0.7251967592592593</v>
      </c>
      <c r="F77" s="27">
        <v>0.72578703703703706</v>
      </c>
      <c r="G77" s="32">
        <f t="shared" si="6"/>
        <v>1.7361111111113825E-4</v>
      </c>
      <c r="H77" s="31"/>
      <c r="I77" s="31" t="s">
        <v>32</v>
      </c>
      <c r="J77" s="31" t="s">
        <v>33</v>
      </c>
      <c r="K77" s="27">
        <v>0.72517361111111101</v>
      </c>
      <c r="L77" s="27">
        <v>0.72538194444444448</v>
      </c>
      <c r="M77" s="27">
        <v>0.72541666666666671</v>
      </c>
      <c r="N77" s="27">
        <v>0.72586805555555556</v>
      </c>
      <c r="O77" s="32">
        <f t="shared" si="0"/>
        <v>2.0833333333347692E-4</v>
      </c>
      <c r="P77" s="31"/>
      <c r="Q77" s="31" t="s">
        <v>34</v>
      </c>
      <c r="R77" s="31" t="s">
        <v>33</v>
      </c>
      <c r="S77" s="27">
        <v>0.72482638888888884</v>
      </c>
      <c r="T77" s="27">
        <v>0.72490740740740733</v>
      </c>
      <c r="U77" s="27">
        <v>0.72494212962962967</v>
      </c>
      <c r="V77" s="27">
        <v>0.72554398148148147</v>
      </c>
      <c r="W77" s="32">
        <f t="shared" si="1"/>
        <v>8.1018518518494176E-5</v>
      </c>
      <c r="X77" s="31"/>
      <c r="Y77" s="31" t="s">
        <v>35</v>
      </c>
      <c r="Z77" s="31" t="s">
        <v>31</v>
      </c>
      <c r="AA77" s="27">
        <v>0.37459490740740736</v>
      </c>
      <c r="AB77" s="27">
        <v>0.37474537037037042</v>
      </c>
      <c r="AC77" s="27">
        <v>0.3747800925925926</v>
      </c>
      <c r="AD77" s="27">
        <v>0.37496527777777783</v>
      </c>
      <c r="AE77" s="32">
        <f t="shared" si="7"/>
        <v>1.504629629630605E-4</v>
      </c>
      <c r="AF77" s="31"/>
      <c r="AG77" s="31" t="s">
        <v>36</v>
      </c>
      <c r="AH77" s="31" t="s">
        <v>33</v>
      </c>
      <c r="AI77" s="27">
        <v>0.72601851851851851</v>
      </c>
      <c r="AJ77" s="27">
        <v>0.72650462962962958</v>
      </c>
      <c r="AK77" s="27">
        <v>0.72653935185185192</v>
      </c>
      <c r="AL77" s="27">
        <v>0.72680555555555559</v>
      </c>
      <c r="AM77" s="32">
        <f t="shared" si="2"/>
        <v>4.8611111111107608E-4</v>
      </c>
      <c r="AN77" s="31"/>
      <c r="AO77" s="31" t="s">
        <v>37</v>
      </c>
      <c r="AP77" s="31" t="s">
        <v>33</v>
      </c>
      <c r="AQ77" s="27">
        <v>0.72630787037037037</v>
      </c>
      <c r="AR77" s="27">
        <v>0.72670138888888891</v>
      </c>
      <c r="AS77" s="27">
        <v>0.72673611111111114</v>
      </c>
      <c r="AT77" s="27">
        <v>0.72703703703703704</v>
      </c>
      <c r="AU77" s="32">
        <f t="shared" si="3"/>
        <v>3.9351851851854303E-4</v>
      </c>
      <c r="AV77" s="31"/>
      <c r="AW77" s="31" t="s">
        <v>38</v>
      </c>
      <c r="AX77" s="31" t="s">
        <v>33</v>
      </c>
      <c r="AY77" s="27">
        <v>0.7249537037037036</v>
      </c>
      <c r="AZ77" s="27">
        <v>0.72545138888888883</v>
      </c>
      <c r="BA77" s="27">
        <v>0.72548611111111105</v>
      </c>
      <c r="BB77" s="27">
        <v>0.72571759259259261</v>
      </c>
      <c r="BC77" s="32">
        <f t="shared" si="4"/>
        <v>4.9768518518522598E-4</v>
      </c>
      <c r="BD77" s="31"/>
      <c r="BE77" s="31" t="s">
        <v>39</v>
      </c>
      <c r="BF77" s="31" t="s">
        <v>33</v>
      </c>
      <c r="BG77" s="27">
        <v>0.37422453703703701</v>
      </c>
      <c r="BH77" s="27">
        <v>0.37451388888888887</v>
      </c>
      <c r="BI77" s="27">
        <v>0.3745486111111111</v>
      </c>
      <c r="BJ77" s="27">
        <v>0.37480324074074073</v>
      </c>
      <c r="BK77" s="32">
        <f t="shared" si="5"/>
        <v>2.8935185185186008E-4</v>
      </c>
      <c r="BL77" s="31"/>
    </row>
    <row r="78" spans="1:64" ht="14.25">
      <c r="A78" s="31" t="s">
        <v>30</v>
      </c>
      <c r="B78" s="31" t="s">
        <v>31</v>
      </c>
      <c r="C78" s="27">
        <v>0.72581018518518514</v>
      </c>
      <c r="D78" s="27">
        <v>0.72594907407407405</v>
      </c>
      <c r="E78" s="27">
        <v>0.72598379629629628</v>
      </c>
      <c r="F78" s="27">
        <v>0.72657407407407415</v>
      </c>
      <c r="G78" s="32">
        <f t="shared" si="6"/>
        <v>1.388888888889106E-4</v>
      </c>
      <c r="H78" s="31"/>
      <c r="I78" s="31" t="s">
        <v>32</v>
      </c>
      <c r="J78" s="31" t="s">
        <v>33</v>
      </c>
      <c r="K78" s="27">
        <v>0.72589120370370364</v>
      </c>
      <c r="L78" s="27">
        <v>0.72621527777777783</v>
      </c>
      <c r="M78" s="27">
        <v>0.72624999999999995</v>
      </c>
      <c r="N78" s="27">
        <v>0.72674768518518518</v>
      </c>
      <c r="O78" s="32">
        <f t="shared" ref="O78:O111" si="8">L78-K78</f>
        <v>3.2407407407419875E-4</v>
      </c>
      <c r="P78" s="31"/>
      <c r="Q78" s="31" t="s">
        <v>34</v>
      </c>
      <c r="R78" s="31" t="s">
        <v>33</v>
      </c>
      <c r="S78" s="27">
        <v>0.72556712962962966</v>
      </c>
      <c r="T78" s="27">
        <v>0.72569444444444453</v>
      </c>
      <c r="U78" s="27">
        <v>0.72572916666666665</v>
      </c>
      <c r="V78" s="27">
        <v>0.72631944444444441</v>
      </c>
      <c r="W78" s="32">
        <f t="shared" ref="W78:W105" si="9">T78-S78</f>
        <v>1.2731481481487172E-4</v>
      </c>
      <c r="X78" s="31"/>
      <c r="Y78" s="31" t="s">
        <v>35</v>
      </c>
      <c r="Z78" s="31" t="s">
        <v>31</v>
      </c>
      <c r="AA78" s="27">
        <v>0.37498842592592596</v>
      </c>
      <c r="AB78" s="27">
        <v>0.37525462962962958</v>
      </c>
      <c r="AC78" s="27">
        <v>0.37528935185185186</v>
      </c>
      <c r="AD78" s="27">
        <v>0.37557870370370372</v>
      </c>
      <c r="AE78" s="32">
        <f t="shared" si="7"/>
        <v>2.6620370370361579E-4</v>
      </c>
      <c r="AF78" s="31"/>
      <c r="AG78" s="31" t="s">
        <v>36</v>
      </c>
      <c r="AH78" s="31" t="s">
        <v>33</v>
      </c>
      <c r="AI78" s="27">
        <v>0.72682870370370367</v>
      </c>
      <c r="AJ78" s="27">
        <v>0.72743055555555547</v>
      </c>
      <c r="AK78" s="27">
        <v>0.72746527777777781</v>
      </c>
      <c r="AL78" s="27">
        <v>0.72765046296296287</v>
      </c>
      <c r="AM78" s="32">
        <f t="shared" ref="AM78:AM102" si="10">AJ78-AI78</f>
        <v>6.018518518517979E-4</v>
      </c>
      <c r="AN78" s="31"/>
      <c r="AO78" s="31" t="s">
        <v>37</v>
      </c>
      <c r="AP78" s="31" t="s">
        <v>33</v>
      </c>
      <c r="AQ78" s="27">
        <v>0.72706018518518523</v>
      </c>
      <c r="AR78" s="27">
        <v>0.72755787037037034</v>
      </c>
      <c r="AS78" s="27">
        <v>0.72759259259259268</v>
      </c>
      <c r="AT78" s="27">
        <v>0.72795138888888899</v>
      </c>
      <c r="AU78" s="32">
        <f t="shared" ref="AU78:AU109" si="11">AR78-AQ78</f>
        <v>4.9768518518511495E-4</v>
      </c>
      <c r="AV78" s="31"/>
      <c r="AW78" s="31" t="s">
        <v>38</v>
      </c>
      <c r="AX78" s="31" t="s">
        <v>33</v>
      </c>
      <c r="AY78" s="27">
        <v>0.7257407407407408</v>
      </c>
      <c r="AZ78" s="27">
        <v>0.72622685185185187</v>
      </c>
      <c r="BA78" s="27">
        <v>0.7262615740740741</v>
      </c>
      <c r="BB78" s="27">
        <v>0.72649305555555566</v>
      </c>
      <c r="BC78" s="32">
        <f t="shared" ref="BC78:BC104" si="12">AZ78-AY78</f>
        <v>4.8611111111107608E-4</v>
      </c>
      <c r="BD78" s="31"/>
      <c r="BE78" s="31" t="s">
        <v>39</v>
      </c>
      <c r="BF78" s="31" t="s">
        <v>33</v>
      </c>
      <c r="BG78" s="27">
        <v>0.37482638888888892</v>
      </c>
      <c r="BH78" s="27">
        <v>0.37490740740740741</v>
      </c>
      <c r="BI78" s="27">
        <v>0.37494212962962964</v>
      </c>
      <c r="BJ78" s="27">
        <v>0.37531249999999999</v>
      </c>
      <c r="BK78" s="32">
        <f t="shared" ref="BK78:BK141" si="13">BH78-BG78</f>
        <v>8.1018518518494176E-5</v>
      </c>
      <c r="BL78" s="31"/>
    </row>
    <row r="79" spans="1:64" ht="14.25">
      <c r="A79" s="31" t="s">
        <v>30</v>
      </c>
      <c r="B79" s="31" t="s">
        <v>31</v>
      </c>
      <c r="C79" s="27">
        <v>0.72659722222222223</v>
      </c>
      <c r="D79" s="27">
        <v>0.72675925925925933</v>
      </c>
      <c r="E79" s="27">
        <v>0.72679398148148155</v>
      </c>
      <c r="F79" s="27">
        <v>0.72750000000000004</v>
      </c>
      <c r="G79" s="32">
        <f t="shared" ref="G79:G104" si="14">D79-C79</f>
        <v>1.6203703703709937E-4</v>
      </c>
      <c r="H79" s="31"/>
      <c r="I79" s="31" t="s">
        <v>32</v>
      </c>
      <c r="J79" s="31" t="s">
        <v>33</v>
      </c>
      <c r="K79" s="27">
        <v>0.72677083333333325</v>
      </c>
      <c r="L79" s="27">
        <v>0.72696759259259258</v>
      </c>
      <c r="M79" s="27">
        <v>0.72700231481481481</v>
      </c>
      <c r="N79" s="27">
        <v>0.72759259259259268</v>
      </c>
      <c r="O79" s="32">
        <f t="shared" si="8"/>
        <v>1.9675925925932702E-4</v>
      </c>
      <c r="P79" s="31"/>
      <c r="Q79" s="31" t="s">
        <v>34</v>
      </c>
      <c r="R79" s="31" t="s">
        <v>33</v>
      </c>
      <c r="S79" s="27">
        <v>0.7263425925925926</v>
      </c>
      <c r="T79" s="27">
        <v>0.72646990740740736</v>
      </c>
      <c r="U79" s="27">
        <v>0.72650462962962958</v>
      </c>
      <c r="V79" s="27">
        <v>0.7270833333333333</v>
      </c>
      <c r="W79" s="32">
        <f t="shared" si="9"/>
        <v>1.273148148147607E-4</v>
      </c>
      <c r="X79" s="31"/>
      <c r="Y79" s="31" t="s">
        <v>35</v>
      </c>
      <c r="Z79" s="31" t="s">
        <v>31</v>
      </c>
      <c r="AA79" s="27">
        <v>0.70885416666666667</v>
      </c>
      <c r="AB79" s="27">
        <v>0.70907407407407408</v>
      </c>
      <c r="AC79" s="27">
        <v>0.7091087962962962</v>
      </c>
      <c r="AD79" s="27">
        <v>0.70946759259259251</v>
      </c>
      <c r="AE79" s="32">
        <f t="shared" ref="AE79:AE142" si="15">AB79-AA79</f>
        <v>2.1990740740740478E-4</v>
      </c>
      <c r="AF79" s="31"/>
      <c r="AG79" s="31" t="s">
        <v>36</v>
      </c>
      <c r="AH79" s="31" t="s">
        <v>33</v>
      </c>
      <c r="AI79" s="27">
        <v>0.72767361111111117</v>
      </c>
      <c r="AJ79" s="27">
        <v>0.72832175925925924</v>
      </c>
      <c r="AK79" s="27">
        <v>0.72835648148148147</v>
      </c>
      <c r="AL79" s="27">
        <v>0.72859953703703706</v>
      </c>
      <c r="AM79" s="32">
        <f t="shared" si="10"/>
        <v>6.4814814814806443E-4</v>
      </c>
      <c r="AN79" s="31"/>
      <c r="AO79" s="31" t="s">
        <v>37</v>
      </c>
      <c r="AP79" s="31" t="s">
        <v>33</v>
      </c>
      <c r="AQ79" s="27">
        <v>0.72797453703703707</v>
      </c>
      <c r="AR79" s="27">
        <v>0.7283912037037038</v>
      </c>
      <c r="AS79" s="27">
        <v>0.72842592592592592</v>
      </c>
      <c r="AT79" s="27">
        <v>0.72870370370370363</v>
      </c>
      <c r="AU79" s="32">
        <f t="shared" si="11"/>
        <v>4.166666666667318E-4</v>
      </c>
      <c r="AV79" s="31"/>
      <c r="AW79" s="31" t="s">
        <v>38</v>
      </c>
      <c r="AX79" s="31" t="s">
        <v>33</v>
      </c>
      <c r="AY79" s="27">
        <v>0.72651620370370373</v>
      </c>
      <c r="AZ79" s="27">
        <v>0.72699074074074066</v>
      </c>
      <c r="BA79" s="27">
        <v>0.727025462962963</v>
      </c>
      <c r="BB79" s="27">
        <v>0.72729166666666656</v>
      </c>
      <c r="BC79" s="32">
        <f t="shared" si="12"/>
        <v>4.7453703703692618E-4</v>
      </c>
      <c r="BD79" s="31"/>
      <c r="BE79" s="31" t="s">
        <v>39</v>
      </c>
      <c r="BF79" s="31" t="s">
        <v>33</v>
      </c>
      <c r="BG79" s="27">
        <v>0.70851851851851855</v>
      </c>
      <c r="BH79" s="27">
        <v>0.70878472222222222</v>
      </c>
      <c r="BI79" s="27">
        <v>0.70881944444444445</v>
      </c>
      <c r="BJ79" s="27">
        <v>0.70920138888888884</v>
      </c>
      <c r="BK79" s="32">
        <f t="shared" si="13"/>
        <v>2.662037037036713E-4</v>
      </c>
      <c r="BL79" s="31"/>
    </row>
    <row r="80" spans="1:64" ht="14.25">
      <c r="A80" s="31" t="s">
        <v>30</v>
      </c>
      <c r="B80" s="31" t="s">
        <v>31</v>
      </c>
      <c r="C80" s="27">
        <v>0.72752314814814811</v>
      </c>
      <c r="D80" s="27">
        <v>0.72760416666666661</v>
      </c>
      <c r="E80" s="27">
        <v>0.72763888888888895</v>
      </c>
      <c r="F80" s="27">
        <v>0.7283912037037038</v>
      </c>
      <c r="G80" s="32">
        <f t="shared" si="14"/>
        <v>8.1018518518494176E-5</v>
      </c>
      <c r="H80" s="31"/>
      <c r="I80" s="31" t="s">
        <v>32</v>
      </c>
      <c r="J80" s="31" t="s">
        <v>33</v>
      </c>
      <c r="K80" s="27">
        <v>0.72761574074074076</v>
      </c>
      <c r="L80" s="27">
        <v>0.72788194444444443</v>
      </c>
      <c r="M80" s="27">
        <v>0.72791666666666666</v>
      </c>
      <c r="N80" s="27">
        <v>0.72843750000000007</v>
      </c>
      <c r="O80" s="32">
        <f t="shared" si="8"/>
        <v>2.662037037036713E-4</v>
      </c>
      <c r="P80" s="31"/>
      <c r="Q80" s="31" t="s">
        <v>34</v>
      </c>
      <c r="R80" s="31" t="s">
        <v>33</v>
      </c>
      <c r="S80" s="27">
        <v>0.72710648148148149</v>
      </c>
      <c r="T80" s="27">
        <v>0.72726851851851848</v>
      </c>
      <c r="U80" s="27">
        <v>0.72730324074074071</v>
      </c>
      <c r="V80" s="27">
        <v>0.72799768518518515</v>
      </c>
      <c r="W80" s="32">
        <f t="shared" si="9"/>
        <v>1.6203703703698835E-4</v>
      </c>
      <c r="X80" s="31"/>
      <c r="Y80" s="31" t="s">
        <v>35</v>
      </c>
      <c r="Z80" s="31" t="s">
        <v>31</v>
      </c>
      <c r="AA80" s="27">
        <v>0.70949074074074081</v>
      </c>
      <c r="AB80" s="27">
        <v>0.70960648148148142</v>
      </c>
      <c r="AC80" s="27">
        <v>0.70964120370370365</v>
      </c>
      <c r="AD80" s="27">
        <v>0.70994212962962966</v>
      </c>
      <c r="AE80" s="32">
        <f t="shared" si="15"/>
        <v>1.157407407406108E-4</v>
      </c>
      <c r="AF80" s="31"/>
      <c r="AG80" s="31" t="s">
        <v>36</v>
      </c>
      <c r="AH80" s="31" t="s">
        <v>33</v>
      </c>
      <c r="AI80" s="27">
        <v>0.72862268518518514</v>
      </c>
      <c r="AJ80" s="27">
        <v>0.72921296296296301</v>
      </c>
      <c r="AK80" s="27">
        <v>0.72924768518518512</v>
      </c>
      <c r="AL80" s="27">
        <v>0.72943287037037041</v>
      </c>
      <c r="AM80" s="32">
        <f t="shared" si="10"/>
        <v>5.9027777777787005E-4</v>
      </c>
      <c r="AN80" s="31"/>
      <c r="AO80" s="31" t="s">
        <v>37</v>
      </c>
      <c r="AP80" s="31" t="s">
        <v>33</v>
      </c>
      <c r="AQ80" s="27">
        <v>0.72872685185185182</v>
      </c>
      <c r="AR80" s="27">
        <v>0.72924768518518512</v>
      </c>
      <c r="AS80" s="27">
        <v>0.72928240740740735</v>
      </c>
      <c r="AT80" s="27">
        <v>0.72961805555555559</v>
      </c>
      <c r="AU80" s="32">
        <f t="shared" si="11"/>
        <v>5.2083333333330373E-4</v>
      </c>
      <c r="AV80" s="31"/>
      <c r="AW80" s="31" t="s">
        <v>38</v>
      </c>
      <c r="AX80" s="31" t="s">
        <v>33</v>
      </c>
      <c r="AY80" s="27">
        <v>0.72731481481481486</v>
      </c>
      <c r="AZ80" s="27">
        <v>0.72790509259259262</v>
      </c>
      <c r="BA80" s="27">
        <v>0.72793981481481485</v>
      </c>
      <c r="BB80" s="27">
        <v>0.7281712962962964</v>
      </c>
      <c r="BC80" s="32">
        <f t="shared" si="12"/>
        <v>5.9027777777775903E-4</v>
      </c>
      <c r="BD80" s="31"/>
      <c r="BE80" s="31" t="s">
        <v>39</v>
      </c>
      <c r="BF80" s="31" t="s">
        <v>33</v>
      </c>
      <c r="BG80" s="27">
        <v>0.70922453703703703</v>
      </c>
      <c r="BH80" s="27">
        <v>0.70940972222222232</v>
      </c>
      <c r="BI80" s="27">
        <v>0.70944444444444443</v>
      </c>
      <c r="BJ80" s="27">
        <v>0.70974537037037033</v>
      </c>
      <c r="BK80" s="32">
        <f t="shared" si="13"/>
        <v>1.8518518518528815E-4</v>
      </c>
      <c r="BL80" s="31"/>
    </row>
    <row r="81" spans="1:64" ht="14.25">
      <c r="A81" s="31" t="s">
        <v>30</v>
      </c>
      <c r="B81" s="31" t="s">
        <v>31</v>
      </c>
      <c r="C81" s="27">
        <v>0.72841435185185188</v>
      </c>
      <c r="D81" s="27">
        <v>0.72855324074074079</v>
      </c>
      <c r="E81" s="27">
        <v>0.72858796296296291</v>
      </c>
      <c r="F81" s="27">
        <v>0.72927083333333342</v>
      </c>
      <c r="G81" s="32">
        <f t="shared" si="14"/>
        <v>1.388888888889106E-4</v>
      </c>
      <c r="H81" s="31"/>
      <c r="I81" s="31" t="s">
        <v>32</v>
      </c>
      <c r="J81" s="31" t="s">
        <v>33</v>
      </c>
      <c r="K81" s="27">
        <v>0.72846064814814815</v>
      </c>
      <c r="L81" s="27">
        <v>0.72863425925925929</v>
      </c>
      <c r="M81" s="27">
        <v>0.7286689814814814</v>
      </c>
      <c r="N81" s="27">
        <v>0.72928240740740735</v>
      </c>
      <c r="O81" s="32">
        <f t="shared" si="8"/>
        <v>1.7361111111113825E-4</v>
      </c>
      <c r="P81" s="31"/>
      <c r="Q81" s="31" t="s">
        <v>34</v>
      </c>
      <c r="R81" s="31" t="s">
        <v>33</v>
      </c>
      <c r="S81" s="27">
        <v>0.72802083333333334</v>
      </c>
      <c r="T81" s="27">
        <v>0.7281481481481481</v>
      </c>
      <c r="U81" s="27">
        <v>0.72818287037037033</v>
      </c>
      <c r="V81" s="27">
        <v>0.72884259259259254</v>
      </c>
      <c r="W81" s="32">
        <f t="shared" si="9"/>
        <v>1.273148148147607E-4</v>
      </c>
      <c r="X81" s="31"/>
      <c r="Y81" s="31" t="s">
        <v>35</v>
      </c>
      <c r="Z81" s="31" t="s">
        <v>31</v>
      </c>
      <c r="AA81" s="27">
        <v>0.70996527777777774</v>
      </c>
      <c r="AB81" s="27">
        <v>0.71024305555555556</v>
      </c>
      <c r="AC81" s="27">
        <v>0.71027777777777779</v>
      </c>
      <c r="AD81" s="27">
        <v>0.71067129629629633</v>
      </c>
      <c r="AE81" s="32">
        <f t="shared" si="15"/>
        <v>2.777777777778212E-4</v>
      </c>
      <c r="AF81" s="31"/>
      <c r="AG81" s="31" t="s">
        <v>36</v>
      </c>
      <c r="AH81" s="31" t="s">
        <v>33</v>
      </c>
      <c r="AI81" s="27">
        <v>0.72945601851851849</v>
      </c>
      <c r="AJ81" s="27">
        <v>0.7300578703703704</v>
      </c>
      <c r="AK81" s="27">
        <v>0.73009259259259263</v>
      </c>
      <c r="AL81" s="27">
        <v>0.73031250000000003</v>
      </c>
      <c r="AM81" s="32">
        <f t="shared" si="10"/>
        <v>6.0185185185190893E-4</v>
      </c>
      <c r="AN81" s="31"/>
      <c r="AO81" s="31" t="s">
        <v>37</v>
      </c>
      <c r="AP81" s="31" t="s">
        <v>33</v>
      </c>
      <c r="AQ81" s="27">
        <v>0.72964120370370367</v>
      </c>
      <c r="AR81" s="27">
        <v>0.73006944444444455</v>
      </c>
      <c r="AS81" s="27">
        <v>0.73010416666666667</v>
      </c>
      <c r="AT81" s="27">
        <v>0.73045138888888894</v>
      </c>
      <c r="AU81" s="32">
        <f t="shared" si="11"/>
        <v>4.282407407408817E-4</v>
      </c>
      <c r="AV81" s="31"/>
      <c r="AW81" s="31" t="s">
        <v>38</v>
      </c>
      <c r="AX81" s="31" t="s">
        <v>33</v>
      </c>
      <c r="AY81" s="27">
        <v>0.72819444444444448</v>
      </c>
      <c r="AZ81" s="27">
        <v>0.7287499999999999</v>
      </c>
      <c r="BA81" s="27">
        <v>0.72878472222222224</v>
      </c>
      <c r="BB81" s="27">
        <v>0.7289699074074073</v>
      </c>
      <c r="BC81" s="32">
        <f t="shared" si="12"/>
        <v>5.5555555555542036E-4</v>
      </c>
      <c r="BD81" s="31"/>
      <c r="BE81" s="31" t="s">
        <v>39</v>
      </c>
      <c r="BF81" s="31" t="s">
        <v>33</v>
      </c>
      <c r="BG81" s="27">
        <v>0.70976851851851841</v>
      </c>
      <c r="BH81" s="27">
        <v>0.70988425925925924</v>
      </c>
      <c r="BI81" s="27">
        <v>0.70991898148148147</v>
      </c>
      <c r="BJ81" s="27">
        <v>0.71038194444444447</v>
      </c>
      <c r="BK81" s="32">
        <f t="shared" si="13"/>
        <v>1.1574074074083285E-4</v>
      </c>
      <c r="BL81" s="31"/>
    </row>
    <row r="82" spans="1:64" ht="14.25">
      <c r="A82" s="31" t="s">
        <v>30</v>
      </c>
      <c r="B82" s="31" t="s">
        <v>31</v>
      </c>
      <c r="C82" s="27">
        <v>0.7292939814814815</v>
      </c>
      <c r="D82" s="27">
        <v>0.72938657407407403</v>
      </c>
      <c r="E82" s="27">
        <v>0.72942129629629626</v>
      </c>
      <c r="F82" s="27">
        <v>0.7301157407407407</v>
      </c>
      <c r="G82" s="32">
        <f t="shared" si="14"/>
        <v>9.2592592592533052E-5</v>
      </c>
      <c r="H82" s="31"/>
      <c r="I82" s="31" t="s">
        <v>32</v>
      </c>
      <c r="J82" s="31" t="s">
        <v>33</v>
      </c>
      <c r="K82" s="27">
        <v>0.72930555555555554</v>
      </c>
      <c r="L82" s="27">
        <v>0.72954861111111102</v>
      </c>
      <c r="M82" s="27">
        <v>0.72958333333333336</v>
      </c>
      <c r="N82" s="27">
        <v>0.7301157407407407</v>
      </c>
      <c r="O82" s="32">
        <f t="shared" si="8"/>
        <v>2.4305555555548253E-4</v>
      </c>
      <c r="P82" s="31"/>
      <c r="Q82" s="31" t="s">
        <v>34</v>
      </c>
      <c r="R82" s="31" t="s">
        <v>33</v>
      </c>
      <c r="S82" s="27">
        <v>0.72886574074074073</v>
      </c>
      <c r="T82" s="27">
        <v>0.72894675925925922</v>
      </c>
      <c r="U82" s="27">
        <v>0.72898148148148145</v>
      </c>
      <c r="V82" s="27">
        <v>0.72972222222222216</v>
      </c>
      <c r="W82" s="32">
        <f t="shared" si="9"/>
        <v>8.1018518518494176E-5</v>
      </c>
      <c r="X82" s="31"/>
      <c r="Y82" s="31" t="s">
        <v>35</v>
      </c>
      <c r="Z82" s="31" t="s">
        <v>31</v>
      </c>
      <c r="AA82" s="27">
        <v>0.71069444444444452</v>
      </c>
      <c r="AB82" s="27">
        <v>0.71089120370370373</v>
      </c>
      <c r="AC82" s="27">
        <v>0.71092592592592585</v>
      </c>
      <c r="AD82" s="27">
        <v>0.7112384259259259</v>
      </c>
      <c r="AE82" s="32">
        <f t="shared" si="15"/>
        <v>1.96759259259216E-4</v>
      </c>
      <c r="AF82" s="31"/>
      <c r="AG82" s="31" t="s">
        <v>36</v>
      </c>
      <c r="AH82" s="31" t="s">
        <v>33</v>
      </c>
      <c r="AI82" s="27">
        <v>0.73033564814814822</v>
      </c>
      <c r="AJ82" s="27">
        <v>0.73097222222222225</v>
      </c>
      <c r="AK82" s="27">
        <v>0.73100694444444436</v>
      </c>
      <c r="AL82" s="27">
        <v>0.73123842592592592</v>
      </c>
      <c r="AM82" s="32">
        <f t="shared" si="10"/>
        <v>6.3657407407402555E-4</v>
      </c>
      <c r="AN82" s="31"/>
      <c r="AO82" s="31" t="s">
        <v>37</v>
      </c>
      <c r="AP82" s="31" t="s">
        <v>33</v>
      </c>
      <c r="AQ82" s="27">
        <v>0.73047453703703702</v>
      </c>
      <c r="AR82" s="27">
        <v>0.73093750000000002</v>
      </c>
      <c r="AS82" s="27">
        <v>0.73097222222222225</v>
      </c>
      <c r="AT82" s="27">
        <v>0.73131944444444441</v>
      </c>
      <c r="AU82" s="32">
        <f t="shared" si="11"/>
        <v>4.6296296296299833E-4</v>
      </c>
      <c r="AV82" s="31"/>
      <c r="AW82" s="31" t="s">
        <v>38</v>
      </c>
      <c r="AX82" s="31" t="s">
        <v>33</v>
      </c>
      <c r="AY82" s="27">
        <v>0.7289930555555556</v>
      </c>
      <c r="AZ82" s="27">
        <v>0.72962962962962974</v>
      </c>
      <c r="BA82" s="27">
        <v>0.72966435185185186</v>
      </c>
      <c r="BB82" s="27">
        <v>0.7298958333333333</v>
      </c>
      <c r="BC82" s="32">
        <f t="shared" si="12"/>
        <v>6.3657407407413658E-4</v>
      </c>
      <c r="BD82" s="31"/>
      <c r="BE82" s="31" t="s">
        <v>39</v>
      </c>
      <c r="BF82" s="31" t="s">
        <v>33</v>
      </c>
      <c r="BG82" s="27">
        <v>0.71040509259259255</v>
      </c>
      <c r="BH82" s="27">
        <v>0.71062499999999995</v>
      </c>
      <c r="BI82" s="27">
        <v>0.71065972222222218</v>
      </c>
      <c r="BJ82" s="27">
        <v>0.71103009259259264</v>
      </c>
      <c r="BK82" s="32">
        <f t="shared" si="13"/>
        <v>2.1990740740740478E-4</v>
      </c>
      <c r="BL82" s="31"/>
    </row>
    <row r="83" spans="1:64" ht="14.25">
      <c r="A83" s="31" t="s">
        <v>30</v>
      </c>
      <c r="B83" s="31" t="s">
        <v>31</v>
      </c>
      <c r="C83" s="27">
        <v>0.73013888888888889</v>
      </c>
      <c r="D83" s="27">
        <v>0.73026620370370365</v>
      </c>
      <c r="E83" s="27">
        <v>0.73030092592592588</v>
      </c>
      <c r="F83" s="27">
        <v>0.7310416666666667</v>
      </c>
      <c r="G83" s="32">
        <f t="shared" si="14"/>
        <v>1.273148148147607E-4</v>
      </c>
      <c r="H83" s="31"/>
      <c r="I83" s="31" t="s">
        <v>32</v>
      </c>
      <c r="J83" s="31" t="s">
        <v>33</v>
      </c>
      <c r="K83" s="27">
        <v>0.73013888888888889</v>
      </c>
      <c r="L83" s="27">
        <v>0.73038194444444438</v>
      </c>
      <c r="M83" s="27">
        <v>0.73041666666666671</v>
      </c>
      <c r="N83" s="27">
        <v>0.73098379629629628</v>
      </c>
      <c r="O83" s="32">
        <f t="shared" si="8"/>
        <v>2.4305555555548253E-4</v>
      </c>
      <c r="P83" s="31"/>
      <c r="Q83" s="31" t="s">
        <v>34</v>
      </c>
      <c r="R83" s="31" t="s">
        <v>33</v>
      </c>
      <c r="S83" s="27">
        <v>0.72974537037037035</v>
      </c>
      <c r="T83" s="27">
        <v>0.72987268518518522</v>
      </c>
      <c r="U83" s="27">
        <v>0.72990740740740734</v>
      </c>
      <c r="V83" s="27">
        <v>0.73056712962962955</v>
      </c>
      <c r="W83" s="32">
        <f t="shared" si="9"/>
        <v>1.2731481481487172E-4</v>
      </c>
      <c r="X83" s="31"/>
      <c r="Y83" s="31" t="s">
        <v>35</v>
      </c>
      <c r="Z83" s="31" t="s">
        <v>31</v>
      </c>
      <c r="AA83" s="27">
        <v>0.71126157407407409</v>
      </c>
      <c r="AB83" s="27">
        <v>0.71141203703703704</v>
      </c>
      <c r="AC83" s="27">
        <v>0.71144675925925915</v>
      </c>
      <c r="AD83" s="27">
        <v>0.71173611111111112</v>
      </c>
      <c r="AE83" s="32">
        <f t="shared" si="15"/>
        <v>1.5046296296294948E-4</v>
      </c>
      <c r="AF83" s="31"/>
      <c r="AG83" s="31" t="s">
        <v>36</v>
      </c>
      <c r="AH83" s="31" t="s">
        <v>33</v>
      </c>
      <c r="AI83" s="27">
        <v>0.73126157407407411</v>
      </c>
      <c r="AJ83" s="27">
        <v>0.73178240740740741</v>
      </c>
      <c r="AK83" s="27">
        <v>0.73181712962962964</v>
      </c>
      <c r="AL83" s="27">
        <v>0.73200231481481481</v>
      </c>
      <c r="AM83" s="32">
        <f t="shared" si="10"/>
        <v>5.2083333333330373E-4</v>
      </c>
      <c r="AN83" s="31"/>
      <c r="AO83" s="31" t="s">
        <v>37</v>
      </c>
      <c r="AP83" s="31" t="s">
        <v>33</v>
      </c>
      <c r="AQ83" s="27">
        <v>0.7313425925925926</v>
      </c>
      <c r="AR83" s="27">
        <v>0.73188657407407398</v>
      </c>
      <c r="AS83" s="27">
        <v>0.73192129629629632</v>
      </c>
      <c r="AT83" s="27">
        <v>0.73230324074074071</v>
      </c>
      <c r="AU83" s="32">
        <f t="shared" si="11"/>
        <v>5.4398148148138148E-4</v>
      </c>
      <c r="AV83" s="31"/>
      <c r="AW83" s="31" t="s">
        <v>38</v>
      </c>
      <c r="AX83" s="31" t="s">
        <v>33</v>
      </c>
      <c r="AY83" s="27">
        <v>0.72991898148148149</v>
      </c>
      <c r="AZ83" s="27">
        <v>0.73047453703703702</v>
      </c>
      <c r="BA83" s="27">
        <v>0.73050925925925936</v>
      </c>
      <c r="BB83" s="27">
        <v>0.73069444444444442</v>
      </c>
      <c r="BC83" s="32">
        <f t="shared" si="12"/>
        <v>5.5555555555553138E-4</v>
      </c>
      <c r="BD83" s="31"/>
      <c r="BE83" s="31" t="s">
        <v>39</v>
      </c>
      <c r="BF83" s="31" t="s">
        <v>33</v>
      </c>
      <c r="BG83" s="27">
        <v>0.71105324074074072</v>
      </c>
      <c r="BH83" s="27">
        <v>0.71118055555555548</v>
      </c>
      <c r="BI83" s="27">
        <v>0.71121527777777782</v>
      </c>
      <c r="BJ83" s="27">
        <v>0.71155092592592595</v>
      </c>
      <c r="BK83" s="32">
        <f t="shared" si="13"/>
        <v>1.273148148147607E-4</v>
      </c>
      <c r="BL83" s="31"/>
    </row>
    <row r="84" spans="1:64" ht="14.25">
      <c r="A84" s="31" t="s">
        <v>30</v>
      </c>
      <c r="B84" s="31" t="s">
        <v>31</v>
      </c>
      <c r="C84" s="27">
        <v>0.73106481481481478</v>
      </c>
      <c r="D84" s="27">
        <v>0.73119212962962965</v>
      </c>
      <c r="E84" s="27">
        <v>0.73122685185185177</v>
      </c>
      <c r="F84" s="27">
        <v>0.73185185185185186</v>
      </c>
      <c r="G84" s="32">
        <f t="shared" si="14"/>
        <v>1.2731481481487172E-4</v>
      </c>
      <c r="H84" s="31"/>
      <c r="I84" s="31" t="s">
        <v>32</v>
      </c>
      <c r="J84" s="31" t="s">
        <v>33</v>
      </c>
      <c r="K84" s="27">
        <v>0.73100694444444436</v>
      </c>
      <c r="L84" s="27">
        <v>0.73125000000000007</v>
      </c>
      <c r="M84" s="27">
        <v>0.73128472222222218</v>
      </c>
      <c r="N84" s="27">
        <v>0.73192129629629632</v>
      </c>
      <c r="O84" s="32">
        <f t="shared" si="8"/>
        <v>2.4305555555570457E-4</v>
      </c>
      <c r="P84" s="31"/>
      <c r="Q84" s="31" t="s">
        <v>34</v>
      </c>
      <c r="R84" s="31" t="s">
        <v>33</v>
      </c>
      <c r="S84" s="27">
        <v>0.73059027777777785</v>
      </c>
      <c r="T84" s="27">
        <v>0.73067129629629635</v>
      </c>
      <c r="U84" s="27">
        <v>0.73070601851851846</v>
      </c>
      <c r="V84" s="27">
        <v>0.73142361111111109</v>
      </c>
      <c r="W84" s="32">
        <f t="shared" si="9"/>
        <v>8.1018518518494176E-5</v>
      </c>
      <c r="X84" s="31"/>
      <c r="Y84" s="31" t="s">
        <v>35</v>
      </c>
      <c r="Z84" s="31" t="s">
        <v>31</v>
      </c>
      <c r="AA84" s="27">
        <v>0.7117592592592592</v>
      </c>
      <c r="AB84" s="27">
        <v>0.71186342592592589</v>
      </c>
      <c r="AC84" s="27">
        <v>0.71189814814814811</v>
      </c>
      <c r="AD84" s="27">
        <v>0.71223379629629635</v>
      </c>
      <c r="AE84" s="32">
        <f t="shared" si="15"/>
        <v>1.0416666666668295E-4</v>
      </c>
      <c r="AF84" s="31"/>
      <c r="AG84" s="31" t="s">
        <v>36</v>
      </c>
      <c r="AH84" s="31" t="s">
        <v>33</v>
      </c>
      <c r="AI84" s="27">
        <v>0.73202546296296289</v>
      </c>
      <c r="AJ84" s="27">
        <v>0.73266203703703703</v>
      </c>
      <c r="AK84" s="27">
        <v>0.73269675925925926</v>
      </c>
      <c r="AL84" s="27">
        <v>0.73288194444444443</v>
      </c>
      <c r="AM84" s="32">
        <f t="shared" si="10"/>
        <v>6.3657407407413658E-4</v>
      </c>
      <c r="AN84" s="31"/>
      <c r="AO84" s="31" t="s">
        <v>37</v>
      </c>
      <c r="AP84" s="31" t="s">
        <v>33</v>
      </c>
      <c r="AQ84" s="27">
        <v>0.73232638888888879</v>
      </c>
      <c r="AR84" s="27">
        <v>0.73281249999999998</v>
      </c>
      <c r="AS84" s="27">
        <v>0.73284722222222232</v>
      </c>
      <c r="AT84" s="27">
        <v>0.7333101851851852</v>
      </c>
      <c r="AU84" s="32">
        <f t="shared" si="11"/>
        <v>4.861111111111871E-4</v>
      </c>
      <c r="AV84" s="31"/>
      <c r="AW84" s="31" t="s">
        <v>38</v>
      </c>
      <c r="AX84" s="31" t="s">
        <v>33</v>
      </c>
      <c r="AY84" s="27">
        <v>0.73071759259259261</v>
      </c>
      <c r="AZ84" s="27">
        <v>0.7313425925925926</v>
      </c>
      <c r="BA84" s="27">
        <v>0.73137731481481483</v>
      </c>
      <c r="BB84" s="27">
        <v>0.7315625</v>
      </c>
      <c r="BC84" s="32">
        <f t="shared" si="12"/>
        <v>6.2499999999998668E-4</v>
      </c>
      <c r="BD84" s="31"/>
      <c r="BE84" s="31" t="s">
        <v>39</v>
      </c>
      <c r="BF84" s="31" t="s">
        <v>33</v>
      </c>
      <c r="BG84" s="27">
        <v>0.71157407407407414</v>
      </c>
      <c r="BH84" s="27">
        <v>0.71167824074074071</v>
      </c>
      <c r="BI84" s="27">
        <v>0.71171296296296294</v>
      </c>
      <c r="BJ84" s="27">
        <v>0.7120023148148148</v>
      </c>
      <c r="BK84" s="32">
        <f t="shared" si="13"/>
        <v>1.0416666666657193E-4</v>
      </c>
      <c r="BL84" s="31"/>
    </row>
    <row r="85" spans="1:64" ht="14.25">
      <c r="A85" s="31" t="s">
        <v>30</v>
      </c>
      <c r="B85" s="31" t="s">
        <v>31</v>
      </c>
      <c r="C85" s="27">
        <v>0.73187500000000005</v>
      </c>
      <c r="D85" s="27">
        <v>0.73195601851851855</v>
      </c>
      <c r="E85" s="27">
        <v>0.73199074074074078</v>
      </c>
      <c r="F85" s="27">
        <v>0.73273148148148148</v>
      </c>
      <c r="G85" s="32">
        <f t="shared" si="14"/>
        <v>8.1018518518494176E-5</v>
      </c>
      <c r="H85" s="31"/>
      <c r="I85" s="31" t="s">
        <v>32</v>
      </c>
      <c r="J85" s="31" t="s">
        <v>33</v>
      </c>
      <c r="K85" s="27">
        <v>0.7319444444444444</v>
      </c>
      <c r="L85" s="27">
        <v>0.73222222222222222</v>
      </c>
      <c r="M85" s="27">
        <v>0.73225694444444445</v>
      </c>
      <c r="N85" s="27">
        <v>0.73284722222222232</v>
      </c>
      <c r="O85" s="32">
        <f t="shared" si="8"/>
        <v>2.777777777778212E-4</v>
      </c>
      <c r="P85" s="31"/>
      <c r="Q85" s="31" t="s">
        <v>34</v>
      </c>
      <c r="R85" s="31" t="s">
        <v>33</v>
      </c>
      <c r="S85" s="27">
        <v>0.73144675925925917</v>
      </c>
      <c r="T85" s="27">
        <v>0.73152777777777767</v>
      </c>
      <c r="U85" s="27">
        <v>0.7315625</v>
      </c>
      <c r="V85" s="27">
        <v>0.73239583333333336</v>
      </c>
      <c r="W85" s="32">
        <f t="shared" si="9"/>
        <v>8.1018518518494176E-5</v>
      </c>
      <c r="X85" s="31"/>
      <c r="Y85" s="31" t="s">
        <v>35</v>
      </c>
      <c r="Z85" s="31" t="s">
        <v>31</v>
      </c>
      <c r="AA85" s="27">
        <v>0.71225694444444443</v>
      </c>
      <c r="AB85" s="27">
        <v>0.71245370370370376</v>
      </c>
      <c r="AC85" s="27">
        <v>0.71248842592592598</v>
      </c>
      <c r="AD85" s="27">
        <v>0.71297453703703706</v>
      </c>
      <c r="AE85" s="32">
        <f t="shared" si="15"/>
        <v>1.9675925925932702E-4</v>
      </c>
      <c r="AF85" s="31"/>
      <c r="AG85" s="31" t="s">
        <v>36</v>
      </c>
      <c r="AH85" s="31" t="s">
        <v>33</v>
      </c>
      <c r="AI85" s="27">
        <v>0.73290509259259251</v>
      </c>
      <c r="AJ85" s="27">
        <v>0.7336111111111111</v>
      </c>
      <c r="AK85" s="27">
        <v>0.73364583333333344</v>
      </c>
      <c r="AL85" s="27">
        <v>0.73390046296296296</v>
      </c>
      <c r="AM85" s="32">
        <f t="shared" si="10"/>
        <v>7.0601851851859188E-4</v>
      </c>
      <c r="AN85" s="31"/>
      <c r="AO85" s="31" t="s">
        <v>37</v>
      </c>
      <c r="AP85" s="31" t="s">
        <v>33</v>
      </c>
      <c r="AQ85" s="27">
        <v>0.73333333333333339</v>
      </c>
      <c r="AR85" s="27">
        <v>0.73372685185185194</v>
      </c>
      <c r="AS85" s="27">
        <v>0.73376157407407405</v>
      </c>
      <c r="AT85" s="27">
        <v>0.73412037037037037</v>
      </c>
      <c r="AU85" s="32">
        <f t="shared" si="11"/>
        <v>3.9351851851854303E-4</v>
      </c>
      <c r="AV85" s="31"/>
      <c r="AW85" s="31" t="s">
        <v>38</v>
      </c>
      <c r="AX85" s="31" t="s">
        <v>33</v>
      </c>
      <c r="AY85" s="27">
        <v>0.73158564814814808</v>
      </c>
      <c r="AZ85" s="27">
        <v>0.73231481481481486</v>
      </c>
      <c r="BA85" s="27">
        <v>0.73234953703703709</v>
      </c>
      <c r="BB85" s="27">
        <v>0.73258101851851853</v>
      </c>
      <c r="BC85" s="32">
        <f t="shared" si="12"/>
        <v>7.2916666666678065E-4</v>
      </c>
      <c r="BD85" s="31"/>
      <c r="BE85" s="31" t="s">
        <v>39</v>
      </c>
      <c r="BF85" s="31" t="s">
        <v>33</v>
      </c>
      <c r="BG85" s="27">
        <v>0.71202546296296287</v>
      </c>
      <c r="BH85" s="27">
        <v>0.71217592592592593</v>
      </c>
      <c r="BI85" s="27">
        <v>0.71221064814814816</v>
      </c>
      <c r="BJ85" s="27">
        <v>0.71258101851851852</v>
      </c>
      <c r="BK85" s="32">
        <f t="shared" si="13"/>
        <v>1.504629629630605E-4</v>
      </c>
      <c r="BL85" s="31"/>
    </row>
    <row r="86" spans="1:64" ht="14.25">
      <c r="A86" s="31" t="s">
        <v>30</v>
      </c>
      <c r="B86" s="31" t="s">
        <v>31</v>
      </c>
      <c r="C86" s="27">
        <v>0.73275462962962967</v>
      </c>
      <c r="D86" s="27">
        <v>0.73283564814814817</v>
      </c>
      <c r="E86" s="27">
        <v>0.73287037037037039</v>
      </c>
      <c r="F86" s="27">
        <v>0.73368055555555556</v>
      </c>
      <c r="G86" s="32">
        <f t="shared" si="14"/>
        <v>8.1018518518494176E-5</v>
      </c>
      <c r="H86" s="31"/>
      <c r="I86" s="31" t="s">
        <v>32</v>
      </c>
      <c r="J86" s="31" t="s">
        <v>33</v>
      </c>
      <c r="K86" s="27">
        <v>0.73287037037037039</v>
      </c>
      <c r="L86" s="27">
        <v>0.73324074074074075</v>
      </c>
      <c r="M86" s="27">
        <v>0.73327546296296298</v>
      </c>
      <c r="N86" s="27">
        <v>0.73376157407407405</v>
      </c>
      <c r="O86" s="32">
        <f t="shared" si="8"/>
        <v>3.7037037037035425E-4</v>
      </c>
      <c r="P86" s="31"/>
      <c r="Q86" s="31" t="s">
        <v>34</v>
      </c>
      <c r="R86" s="31" t="s">
        <v>33</v>
      </c>
      <c r="S86" s="27">
        <v>0.73241898148148143</v>
      </c>
      <c r="T86" s="27">
        <v>0.7325462962962962</v>
      </c>
      <c r="U86" s="27">
        <v>0.73258101851851853</v>
      </c>
      <c r="V86" s="27">
        <v>0.73325231481481479</v>
      </c>
      <c r="W86" s="32">
        <f t="shared" si="9"/>
        <v>1.273148148147607E-4</v>
      </c>
      <c r="X86" s="31"/>
      <c r="Y86" s="31" t="s">
        <v>35</v>
      </c>
      <c r="Z86" s="31" t="s">
        <v>31</v>
      </c>
      <c r="AA86" s="27">
        <v>0.71299768518518514</v>
      </c>
      <c r="AB86" s="27">
        <v>0.71318287037037031</v>
      </c>
      <c r="AC86" s="27">
        <v>0.71321759259259254</v>
      </c>
      <c r="AD86" s="27">
        <v>0.71355324074074078</v>
      </c>
      <c r="AE86" s="32">
        <f t="shared" si="15"/>
        <v>1.8518518518517713E-4</v>
      </c>
      <c r="AF86" s="31"/>
      <c r="AG86" s="31" t="s">
        <v>36</v>
      </c>
      <c r="AH86" s="31" t="s">
        <v>33</v>
      </c>
      <c r="AI86" s="27">
        <v>0.73392361111111104</v>
      </c>
      <c r="AJ86" s="27">
        <v>0.73452546296296306</v>
      </c>
      <c r="AK86" s="27">
        <v>0.73456018518518518</v>
      </c>
      <c r="AL86" s="27">
        <v>0.73474537037037047</v>
      </c>
      <c r="AM86" s="32">
        <f t="shared" si="10"/>
        <v>6.0185185185201995E-4</v>
      </c>
      <c r="AN86" s="31"/>
      <c r="AO86" s="31" t="s">
        <v>37</v>
      </c>
      <c r="AP86" s="31" t="s">
        <v>33</v>
      </c>
      <c r="AQ86" s="27">
        <v>0.73414351851851845</v>
      </c>
      <c r="AR86" s="27">
        <v>0.73460648148148155</v>
      </c>
      <c r="AS86" s="27">
        <v>0.73464120370370367</v>
      </c>
      <c r="AT86" s="27">
        <v>0.7351388888888889</v>
      </c>
      <c r="AU86" s="32">
        <f t="shared" si="11"/>
        <v>4.6296296296310935E-4</v>
      </c>
      <c r="AV86" s="31"/>
      <c r="AW86" s="31" t="s">
        <v>38</v>
      </c>
      <c r="AX86" s="31" t="s">
        <v>33</v>
      </c>
      <c r="AY86" s="27">
        <v>0.73260416666666661</v>
      </c>
      <c r="AZ86" s="27">
        <v>0.73317129629629629</v>
      </c>
      <c r="BA86" s="27">
        <v>0.73320601851851863</v>
      </c>
      <c r="BB86" s="27">
        <v>0.73347222222222219</v>
      </c>
      <c r="BC86" s="32">
        <f t="shared" si="12"/>
        <v>5.6712962962968128E-4</v>
      </c>
      <c r="BD86" s="31"/>
      <c r="BE86" s="31" t="s">
        <v>39</v>
      </c>
      <c r="BF86" s="31" t="s">
        <v>33</v>
      </c>
      <c r="BG86" s="27">
        <v>0.71260416666666659</v>
      </c>
      <c r="BH86" s="27">
        <v>0.71291666666666664</v>
      </c>
      <c r="BI86" s="27">
        <v>0.71295138888888887</v>
      </c>
      <c r="BJ86" s="27">
        <v>0.71331018518518519</v>
      </c>
      <c r="BK86" s="32">
        <f t="shared" si="13"/>
        <v>3.1250000000004885E-4</v>
      </c>
      <c r="BL86" s="31"/>
    </row>
    <row r="87" spans="1:64" ht="14.25">
      <c r="A87" s="31" t="s">
        <v>30</v>
      </c>
      <c r="B87" s="31" t="s">
        <v>31</v>
      </c>
      <c r="C87" s="27">
        <v>0.73370370370370364</v>
      </c>
      <c r="D87" s="27">
        <v>0.7338541666666667</v>
      </c>
      <c r="E87" s="27">
        <v>0.73388888888888892</v>
      </c>
      <c r="F87" s="27">
        <v>0.7345949074074074</v>
      </c>
      <c r="G87" s="32">
        <f t="shared" si="14"/>
        <v>1.504629629630605E-4</v>
      </c>
      <c r="H87" s="31"/>
      <c r="I87" s="31" t="s">
        <v>32</v>
      </c>
      <c r="J87" s="31" t="s">
        <v>33</v>
      </c>
      <c r="K87" s="27">
        <v>0.73378472222222213</v>
      </c>
      <c r="L87" s="27">
        <v>0.73403935185185187</v>
      </c>
      <c r="M87" s="27">
        <v>0.7340740740740741</v>
      </c>
      <c r="N87" s="27">
        <v>0.73464120370370367</v>
      </c>
      <c r="O87" s="32">
        <f t="shared" si="8"/>
        <v>2.5462962962974345E-4</v>
      </c>
      <c r="P87" s="31"/>
      <c r="Q87" s="31" t="s">
        <v>34</v>
      </c>
      <c r="R87" s="31" t="s">
        <v>33</v>
      </c>
      <c r="S87" s="27">
        <v>0.73327546296296298</v>
      </c>
      <c r="T87" s="27">
        <v>0.73343749999999996</v>
      </c>
      <c r="U87" s="27">
        <v>0.73347222222222219</v>
      </c>
      <c r="V87" s="27">
        <v>0.73421296296296301</v>
      </c>
      <c r="W87" s="32">
        <f t="shared" si="9"/>
        <v>1.6203703703698835E-4</v>
      </c>
      <c r="X87" s="31"/>
      <c r="Y87" s="31" t="s">
        <v>35</v>
      </c>
      <c r="Z87" s="31" t="s">
        <v>31</v>
      </c>
      <c r="AA87" s="27">
        <v>0.71357638888888886</v>
      </c>
      <c r="AB87" s="27">
        <v>0.71370370370370362</v>
      </c>
      <c r="AC87" s="27">
        <v>0.71373842592592596</v>
      </c>
      <c r="AD87" s="27">
        <v>0.71415509259259258</v>
      </c>
      <c r="AE87" s="32">
        <f t="shared" si="15"/>
        <v>1.273148148147607E-4</v>
      </c>
      <c r="AF87" s="31"/>
      <c r="AG87" s="31" t="s">
        <v>36</v>
      </c>
      <c r="AH87" s="31" t="s">
        <v>33</v>
      </c>
      <c r="AI87" s="27">
        <v>0.73476851851851854</v>
      </c>
      <c r="AJ87" s="27">
        <v>0.73540509259259268</v>
      </c>
      <c r="AK87" s="27">
        <v>0.7354398148148148</v>
      </c>
      <c r="AL87" s="27">
        <v>0.73562500000000008</v>
      </c>
      <c r="AM87" s="32">
        <f t="shared" si="10"/>
        <v>6.3657407407413658E-4</v>
      </c>
      <c r="AN87" s="31"/>
      <c r="AO87" s="31" t="s">
        <v>37</v>
      </c>
      <c r="AP87" s="31" t="s">
        <v>33</v>
      </c>
      <c r="AQ87" s="27">
        <v>0.73516203703703698</v>
      </c>
      <c r="AR87" s="27">
        <v>0.73556712962962967</v>
      </c>
      <c r="AS87" s="27">
        <v>0.73560185185185178</v>
      </c>
      <c r="AT87" s="27">
        <v>0.73603009259259267</v>
      </c>
      <c r="AU87" s="32">
        <f t="shared" si="11"/>
        <v>4.0509259259269292E-4</v>
      </c>
      <c r="AV87" s="31"/>
      <c r="AW87" s="31" t="s">
        <v>38</v>
      </c>
      <c r="AX87" s="31" t="s">
        <v>33</v>
      </c>
      <c r="AY87" s="27">
        <v>0.73349537037037038</v>
      </c>
      <c r="AZ87" s="27">
        <v>0.73413194444444441</v>
      </c>
      <c r="BA87" s="27">
        <v>0.73416666666666675</v>
      </c>
      <c r="BB87" s="27">
        <v>0.73439814814814808</v>
      </c>
      <c r="BC87" s="32">
        <f t="shared" si="12"/>
        <v>6.3657407407402555E-4</v>
      </c>
      <c r="BD87" s="31"/>
      <c r="BE87" s="31" t="s">
        <v>39</v>
      </c>
      <c r="BF87" s="31" t="s">
        <v>33</v>
      </c>
      <c r="BG87" s="27">
        <v>0.71333333333333337</v>
      </c>
      <c r="BH87" s="27">
        <v>0.71349537037037036</v>
      </c>
      <c r="BI87" s="27">
        <v>0.71353009259259259</v>
      </c>
      <c r="BJ87" s="27">
        <v>0.71383101851851849</v>
      </c>
      <c r="BK87" s="32">
        <f t="shared" si="13"/>
        <v>1.6203703703698835E-4</v>
      </c>
      <c r="BL87" s="31"/>
    </row>
    <row r="88" spans="1:64" ht="14.25">
      <c r="A88" s="31" t="s">
        <v>30</v>
      </c>
      <c r="B88" s="31" t="s">
        <v>31</v>
      </c>
      <c r="C88" s="27">
        <v>0.73461805555555559</v>
      </c>
      <c r="D88" s="27">
        <v>0.73469907407407409</v>
      </c>
      <c r="E88" s="27">
        <v>0.73473379629629632</v>
      </c>
      <c r="F88" s="27">
        <v>0.73547453703703702</v>
      </c>
      <c r="G88" s="32">
        <f t="shared" si="14"/>
        <v>8.1018518518494176E-5</v>
      </c>
      <c r="H88" s="31"/>
      <c r="I88" s="31" t="s">
        <v>32</v>
      </c>
      <c r="J88" s="31" t="s">
        <v>33</v>
      </c>
      <c r="K88" s="27">
        <v>0.73466435185185175</v>
      </c>
      <c r="L88" s="27">
        <v>0.73506944444444444</v>
      </c>
      <c r="M88" s="27">
        <v>0.73510416666666656</v>
      </c>
      <c r="N88" s="27">
        <v>0.73560185185185178</v>
      </c>
      <c r="O88" s="32">
        <f t="shared" si="8"/>
        <v>4.0509259259269292E-4</v>
      </c>
      <c r="P88" s="31"/>
      <c r="Q88" s="31" t="s">
        <v>34</v>
      </c>
      <c r="R88" s="31" t="s">
        <v>33</v>
      </c>
      <c r="S88" s="27">
        <v>0.73423611111111109</v>
      </c>
      <c r="T88" s="27">
        <v>0.73436342592592585</v>
      </c>
      <c r="U88" s="27">
        <v>0.73439814814814808</v>
      </c>
      <c r="V88" s="27">
        <v>0.73509259259259263</v>
      </c>
      <c r="W88" s="32">
        <f t="shared" si="9"/>
        <v>1.273148148147607E-4</v>
      </c>
      <c r="X88" s="31"/>
      <c r="Y88" s="31" t="s">
        <v>35</v>
      </c>
      <c r="Z88" s="31" t="s">
        <v>31</v>
      </c>
      <c r="AA88" s="27">
        <v>0.71417824074074077</v>
      </c>
      <c r="AB88" s="27">
        <v>0.71440972222222221</v>
      </c>
      <c r="AC88" s="27">
        <v>0.71444444444444455</v>
      </c>
      <c r="AD88" s="27">
        <v>0.71482638888888894</v>
      </c>
      <c r="AE88" s="32">
        <f t="shared" si="15"/>
        <v>2.3148148148144365E-4</v>
      </c>
      <c r="AF88" s="31"/>
      <c r="AG88" s="31" t="s">
        <v>36</v>
      </c>
      <c r="AH88" s="31" t="s">
        <v>33</v>
      </c>
      <c r="AI88" s="27">
        <v>0.73564814814814816</v>
      </c>
      <c r="AJ88" s="27">
        <v>0.7362847222222223</v>
      </c>
      <c r="AK88" s="27">
        <v>0.73631944444444442</v>
      </c>
      <c r="AL88" s="27">
        <v>0.73655092592592597</v>
      </c>
      <c r="AM88" s="32">
        <f t="shared" si="10"/>
        <v>6.3657407407413658E-4</v>
      </c>
      <c r="AN88" s="31"/>
      <c r="AO88" s="31" t="s">
        <v>37</v>
      </c>
      <c r="AP88" s="31" t="s">
        <v>33</v>
      </c>
      <c r="AQ88" s="27">
        <v>0.73605324074074074</v>
      </c>
      <c r="AR88" s="27">
        <v>0.7364814814814814</v>
      </c>
      <c r="AS88" s="27">
        <v>0.73651620370370363</v>
      </c>
      <c r="AT88" s="27">
        <v>0.73700231481481471</v>
      </c>
      <c r="AU88" s="32">
        <f t="shared" si="11"/>
        <v>4.2824074074065965E-4</v>
      </c>
      <c r="AV88" s="31"/>
      <c r="AW88" s="31" t="s">
        <v>38</v>
      </c>
      <c r="AX88" s="31" t="s">
        <v>33</v>
      </c>
      <c r="AY88" s="27">
        <v>0.73442129629629627</v>
      </c>
      <c r="AZ88" s="27">
        <v>0.73501157407407414</v>
      </c>
      <c r="BA88" s="27">
        <v>0.73504629629629636</v>
      </c>
      <c r="BB88" s="27">
        <v>0.73532407407407396</v>
      </c>
      <c r="BC88" s="32">
        <f t="shared" si="12"/>
        <v>5.9027777777787005E-4</v>
      </c>
      <c r="BD88" s="31"/>
      <c r="BE88" s="31" t="s">
        <v>39</v>
      </c>
      <c r="BF88" s="31" t="s">
        <v>33</v>
      </c>
      <c r="BG88" s="27">
        <v>0.71385416666666668</v>
      </c>
      <c r="BH88" s="27">
        <v>0.71409722222222216</v>
      </c>
      <c r="BI88" s="27">
        <v>0.7141319444444445</v>
      </c>
      <c r="BJ88" s="27">
        <v>0.71453703703703697</v>
      </c>
      <c r="BK88" s="32">
        <f t="shared" si="13"/>
        <v>2.4305555555548253E-4</v>
      </c>
      <c r="BL88" s="31"/>
    </row>
    <row r="89" spans="1:64" ht="14.25">
      <c r="A89" s="31" t="s">
        <v>30</v>
      </c>
      <c r="B89" s="31" t="s">
        <v>31</v>
      </c>
      <c r="C89" s="27">
        <v>0.73549768518518521</v>
      </c>
      <c r="D89" s="27">
        <v>0.73557870370370371</v>
      </c>
      <c r="E89" s="27">
        <v>0.73561342592592593</v>
      </c>
      <c r="F89" s="27">
        <v>0.73635416666666664</v>
      </c>
      <c r="G89" s="32">
        <f t="shared" si="14"/>
        <v>8.1018518518494176E-5</v>
      </c>
      <c r="H89" s="31"/>
      <c r="I89" s="31" t="s">
        <v>32</v>
      </c>
      <c r="J89" s="31" t="s">
        <v>33</v>
      </c>
      <c r="K89" s="27">
        <v>0.73562500000000008</v>
      </c>
      <c r="L89" s="27">
        <v>0.73594907407407406</v>
      </c>
      <c r="M89" s="27">
        <v>0.7359837962962964</v>
      </c>
      <c r="N89" s="27">
        <v>0.73652777777777778</v>
      </c>
      <c r="O89" s="32">
        <f t="shared" si="8"/>
        <v>3.240740740739767E-4</v>
      </c>
      <c r="P89" s="31"/>
      <c r="Q89" s="31" t="s">
        <v>34</v>
      </c>
      <c r="R89" s="31" t="s">
        <v>33</v>
      </c>
      <c r="S89" s="27">
        <v>0.73511574074074071</v>
      </c>
      <c r="T89" s="27">
        <v>0.73528935185185185</v>
      </c>
      <c r="U89" s="27">
        <v>0.73532407407407396</v>
      </c>
      <c r="V89" s="27">
        <v>0.73609953703703701</v>
      </c>
      <c r="W89" s="32">
        <f t="shared" si="9"/>
        <v>1.7361111111113825E-4</v>
      </c>
      <c r="X89" s="31"/>
      <c r="Y89" s="31" t="s">
        <v>35</v>
      </c>
      <c r="Z89" s="31" t="s">
        <v>31</v>
      </c>
      <c r="AA89" s="27">
        <v>0.71484953703703702</v>
      </c>
      <c r="AB89" s="27">
        <v>0.71512731481481484</v>
      </c>
      <c r="AC89" s="27">
        <v>0.71516203703703696</v>
      </c>
      <c r="AD89" s="27">
        <v>0.71549768518518519</v>
      </c>
      <c r="AE89" s="32">
        <f t="shared" si="15"/>
        <v>2.777777777778212E-4</v>
      </c>
      <c r="AF89" s="31"/>
      <c r="AG89" s="31" t="s">
        <v>36</v>
      </c>
      <c r="AH89" s="31" t="s">
        <v>33</v>
      </c>
      <c r="AI89" s="27">
        <v>0.73657407407407405</v>
      </c>
      <c r="AJ89" s="27">
        <v>0.73717592592592596</v>
      </c>
      <c r="AK89" s="27">
        <v>0.73721064814814818</v>
      </c>
      <c r="AL89" s="27">
        <v>0.73744212962962974</v>
      </c>
      <c r="AM89" s="32">
        <f t="shared" si="10"/>
        <v>6.0185185185190893E-4</v>
      </c>
      <c r="AN89" s="31"/>
      <c r="AO89" s="31" t="s">
        <v>37</v>
      </c>
      <c r="AP89" s="31" t="s">
        <v>33</v>
      </c>
      <c r="AQ89" s="27">
        <v>0.73702546296296301</v>
      </c>
      <c r="AR89" s="27">
        <v>0.73746527777777782</v>
      </c>
      <c r="AS89" s="27">
        <v>0.73749999999999993</v>
      </c>
      <c r="AT89" s="27">
        <v>0.73784722222222221</v>
      </c>
      <c r="AU89" s="32">
        <f t="shared" si="11"/>
        <v>4.3981481481480955E-4</v>
      </c>
      <c r="AV89" s="31"/>
      <c r="AW89" s="31" t="s">
        <v>38</v>
      </c>
      <c r="AX89" s="31" t="s">
        <v>33</v>
      </c>
      <c r="AY89" s="27">
        <v>0.73534722222222226</v>
      </c>
      <c r="AZ89" s="27">
        <v>0.73601851851851852</v>
      </c>
      <c r="BA89" s="27">
        <v>0.73605324074074074</v>
      </c>
      <c r="BB89" s="27">
        <v>0.7362847222222223</v>
      </c>
      <c r="BC89" s="32">
        <f t="shared" si="12"/>
        <v>6.712962962962532E-4</v>
      </c>
      <c r="BD89" s="31"/>
      <c r="BE89" s="31" t="s">
        <v>39</v>
      </c>
      <c r="BF89" s="31" t="s">
        <v>33</v>
      </c>
      <c r="BG89" s="27">
        <v>0.71456018518518516</v>
      </c>
      <c r="BH89" s="27">
        <v>0.71478009259259256</v>
      </c>
      <c r="BI89" s="27">
        <v>0.71481481481481479</v>
      </c>
      <c r="BJ89" s="27">
        <v>0.71526620370370375</v>
      </c>
      <c r="BK89" s="32">
        <f t="shared" si="13"/>
        <v>2.1990740740740478E-4</v>
      </c>
      <c r="BL89" s="31"/>
    </row>
    <row r="90" spans="1:64" ht="14.25">
      <c r="A90" s="31" t="s">
        <v>30</v>
      </c>
      <c r="B90" s="31" t="s">
        <v>31</v>
      </c>
      <c r="C90" s="27">
        <v>0.73637731481481483</v>
      </c>
      <c r="D90" s="27">
        <v>0.7365046296296297</v>
      </c>
      <c r="E90" s="27">
        <v>0.73653935185185182</v>
      </c>
      <c r="F90" s="27">
        <v>0.73724537037037041</v>
      </c>
      <c r="G90" s="32">
        <f t="shared" si="14"/>
        <v>1.2731481481487172E-4</v>
      </c>
      <c r="H90" s="31"/>
      <c r="I90" s="31" t="s">
        <v>32</v>
      </c>
      <c r="J90" s="31" t="s">
        <v>33</v>
      </c>
      <c r="K90" s="27">
        <v>0.73655092592592597</v>
      </c>
      <c r="L90" s="27">
        <v>0.73692129629629621</v>
      </c>
      <c r="M90" s="27">
        <v>0.73695601851851855</v>
      </c>
      <c r="N90" s="27">
        <v>0.73749999999999993</v>
      </c>
      <c r="O90" s="32">
        <f t="shared" si="8"/>
        <v>3.7037037037024323E-4</v>
      </c>
      <c r="P90" s="31"/>
      <c r="Q90" s="31" t="s">
        <v>34</v>
      </c>
      <c r="R90" s="31" t="s">
        <v>33</v>
      </c>
      <c r="S90" s="27">
        <v>0.73612268518518509</v>
      </c>
      <c r="T90" s="27">
        <v>0.736261574074074</v>
      </c>
      <c r="U90" s="27">
        <v>0.73629629629629623</v>
      </c>
      <c r="V90" s="27">
        <v>0.73703703703703705</v>
      </c>
      <c r="W90" s="32">
        <f t="shared" si="9"/>
        <v>1.388888888889106E-4</v>
      </c>
      <c r="X90" s="31"/>
      <c r="Y90" s="31" t="s">
        <v>35</v>
      </c>
      <c r="Z90" s="31" t="s">
        <v>31</v>
      </c>
      <c r="AA90" s="27">
        <v>0.71552083333333327</v>
      </c>
      <c r="AB90" s="27">
        <v>0.71564814814814814</v>
      </c>
      <c r="AC90" s="27">
        <v>0.71568287037037026</v>
      </c>
      <c r="AD90" s="27">
        <v>0.71597222222222223</v>
      </c>
      <c r="AE90" s="32">
        <f t="shared" si="15"/>
        <v>1.2731481481487172E-4</v>
      </c>
      <c r="AF90" s="31"/>
      <c r="AG90" s="31" t="s">
        <v>36</v>
      </c>
      <c r="AH90" s="31" t="s">
        <v>33</v>
      </c>
      <c r="AI90" s="27">
        <v>0.73746527777777782</v>
      </c>
      <c r="AJ90" s="27">
        <v>0.73811342592592588</v>
      </c>
      <c r="AK90" s="27">
        <v>0.73814814814814811</v>
      </c>
      <c r="AL90" s="27">
        <v>0.73833333333333329</v>
      </c>
      <c r="AM90" s="32">
        <f t="shared" si="10"/>
        <v>6.4814814814806443E-4</v>
      </c>
      <c r="AN90" s="31"/>
      <c r="AO90" s="31" t="s">
        <v>37</v>
      </c>
      <c r="AP90" s="31" t="s">
        <v>33</v>
      </c>
      <c r="AQ90" s="27">
        <v>0.7378703703703704</v>
      </c>
      <c r="AR90" s="27">
        <v>0.73844907407407412</v>
      </c>
      <c r="AS90" s="27">
        <v>0.73848379629629635</v>
      </c>
      <c r="AT90" s="27">
        <v>0.73890046296296286</v>
      </c>
      <c r="AU90" s="32">
        <f t="shared" si="11"/>
        <v>5.7870370370372015E-4</v>
      </c>
      <c r="AV90" s="31"/>
      <c r="AW90" s="31" t="s">
        <v>38</v>
      </c>
      <c r="AX90" s="31" t="s">
        <v>33</v>
      </c>
      <c r="AY90" s="27">
        <v>0.73630787037037038</v>
      </c>
      <c r="AZ90" s="27">
        <v>0.73695601851851855</v>
      </c>
      <c r="BA90" s="27">
        <v>0.73699074074074078</v>
      </c>
      <c r="BB90" s="27">
        <v>0.73722222222222233</v>
      </c>
      <c r="BC90" s="32">
        <f t="shared" si="12"/>
        <v>6.4814814814817545E-4</v>
      </c>
      <c r="BD90" s="31"/>
      <c r="BE90" s="31" t="s">
        <v>39</v>
      </c>
      <c r="BF90" s="31" t="s">
        <v>33</v>
      </c>
      <c r="BG90" s="27">
        <v>0.71528935185185183</v>
      </c>
      <c r="BH90" s="27">
        <v>0.71543981481481478</v>
      </c>
      <c r="BI90" s="27">
        <v>0.71547453703703701</v>
      </c>
      <c r="BJ90" s="27">
        <v>0.71578703703703705</v>
      </c>
      <c r="BK90" s="32">
        <f t="shared" si="13"/>
        <v>1.5046296296294948E-4</v>
      </c>
      <c r="BL90" s="31"/>
    </row>
    <row r="91" spans="1:64" ht="14.25">
      <c r="A91" s="31" t="s">
        <v>30</v>
      </c>
      <c r="B91" s="31" t="s">
        <v>31</v>
      </c>
      <c r="C91" s="27">
        <v>0.73726851851851849</v>
      </c>
      <c r="D91" s="27">
        <v>0.73739583333333336</v>
      </c>
      <c r="E91" s="27">
        <v>0.73743055555555559</v>
      </c>
      <c r="F91" s="27">
        <v>0.73818287037037045</v>
      </c>
      <c r="G91" s="32">
        <f t="shared" si="14"/>
        <v>1.2731481481487172E-4</v>
      </c>
      <c r="H91" s="31"/>
      <c r="I91" s="31" t="s">
        <v>32</v>
      </c>
      <c r="J91" s="31" t="s">
        <v>33</v>
      </c>
      <c r="K91" s="27">
        <v>0.73752314814814823</v>
      </c>
      <c r="L91" s="27">
        <v>0.73776620370370372</v>
      </c>
      <c r="M91" s="27">
        <v>0.73780092592592583</v>
      </c>
      <c r="N91" s="27">
        <v>0.73848379629629635</v>
      </c>
      <c r="O91" s="32">
        <f t="shared" si="8"/>
        <v>2.4305555555548253E-4</v>
      </c>
      <c r="P91" s="31"/>
      <c r="Q91" s="31" t="s">
        <v>34</v>
      </c>
      <c r="R91" s="31" t="s">
        <v>33</v>
      </c>
      <c r="S91" s="27">
        <v>0.73706018518518512</v>
      </c>
      <c r="T91" s="27">
        <v>0.73719907407407403</v>
      </c>
      <c r="U91" s="27">
        <v>0.73723379629629626</v>
      </c>
      <c r="V91" s="27">
        <v>0.73797453703703697</v>
      </c>
      <c r="W91" s="32">
        <f t="shared" si="9"/>
        <v>1.388888888889106E-4</v>
      </c>
      <c r="X91" s="31"/>
      <c r="Y91" s="31" t="s">
        <v>35</v>
      </c>
      <c r="Z91" s="31" t="s">
        <v>31</v>
      </c>
      <c r="AA91" s="27">
        <v>0.71599537037037031</v>
      </c>
      <c r="AB91" s="27">
        <v>0.71615740740740741</v>
      </c>
      <c r="AC91" s="27">
        <v>0.71619212962962964</v>
      </c>
      <c r="AD91" s="27">
        <v>0.71628472222222228</v>
      </c>
      <c r="AE91" s="32">
        <f t="shared" si="15"/>
        <v>1.6203703703709937E-4</v>
      </c>
      <c r="AF91" s="31"/>
      <c r="AG91" s="31" t="s">
        <v>36</v>
      </c>
      <c r="AH91" s="31" t="s">
        <v>33</v>
      </c>
      <c r="AI91" s="27">
        <v>0.73835648148148147</v>
      </c>
      <c r="AJ91" s="27">
        <v>0.73903935185185177</v>
      </c>
      <c r="AK91" s="27">
        <v>0.73907407407407411</v>
      </c>
      <c r="AL91" s="27">
        <v>0.73930555555555555</v>
      </c>
      <c r="AM91" s="32">
        <f t="shared" si="10"/>
        <v>6.8287037037029208E-4</v>
      </c>
      <c r="AN91" s="31"/>
      <c r="AO91" s="31" t="s">
        <v>37</v>
      </c>
      <c r="AP91" s="31" t="s">
        <v>33</v>
      </c>
      <c r="AQ91" s="27">
        <v>0.73892361111111116</v>
      </c>
      <c r="AR91" s="27">
        <v>0.73938657407407404</v>
      </c>
      <c r="AS91" s="27">
        <v>0.73942129629629638</v>
      </c>
      <c r="AT91" s="27">
        <v>0.73982638888888896</v>
      </c>
      <c r="AU91" s="32">
        <f t="shared" si="11"/>
        <v>4.629629629628873E-4</v>
      </c>
      <c r="AV91" s="31"/>
      <c r="AW91" s="31" t="s">
        <v>38</v>
      </c>
      <c r="AX91" s="31" t="s">
        <v>33</v>
      </c>
      <c r="AY91" s="27">
        <v>0.73724537037037041</v>
      </c>
      <c r="AZ91" s="27">
        <v>0.73788194444444455</v>
      </c>
      <c r="BA91" s="27">
        <v>0.73791666666666667</v>
      </c>
      <c r="BB91" s="27">
        <v>0.73811342592592588</v>
      </c>
      <c r="BC91" s="32">
        <f t="shared" si="12"/>
        <v>6.3657407407413658E-4</v>
      </c>
      <c r="BD91" s="31"/>
      <c r="BE91" s="31" t="s">
        <v>39</v>
      </c>
      <c r="BF91" s="31" t="s">
        <v>33</v>
      </c>
      <c r="BG91" s="27">
        <v>0.71581018518518524</v>
      </c>
      <c r="BH91" s="27">
        <v>0.71591435185185182</v>
      </c>
      <c r="BI91" s="27">
        <v>0.71594907407407404</v>
      </c>
      <c r="BJ91" s="27">
        <v>0.71652777777777776</v>
      </c>
      <c r="BK91" s="32">
        <f t="shared" si="13"/>
        <v>1.0416666666657193E-4</v>
      </c>
      <c r="BL91" s="31"/>
    </row>
    <row r="92" spans="1:64" ht="14.25">
      <c r="A92" s="31" t="s">
        <v>30</v>
      </c>
      <c r="B92" s="31" t="s">
        <v>31</v>
      </c>
      <c r="C92" s="27">
        <v>0.73820601851851853</v>
      </c>
      <c r="D92" s="27">
        <v>0.73828703703703702</v>
      </c>
      <c r="E92" s="27">
        <v>0.73832175925925936</v>
      </c>
      <c r="F92" s="27">
        <v>0.73910879629629633</v>
      </c>
      <c r="G92" s="32">
        <f t="shared" si="14"/>
        <v>8.1018518518494176E-5</v>
      </c>
      <c r="H92" s="31"/>
      <c r="I92" s="31" t="s">
        <v>32</v>
      </c>
      <c r="J92" s="31" t="s">
        <v>33</v>
      </c>
      <c r="K92" s="27">
        <v>0.73850694444444442</v>
      </c>
      <c r="L92" s="27">
        <v>0.73881944444444436</v>
      </c>
      <c r="M92" s="27">
        <v>0.7388541666666667</v>
      </c>
      <c r="N92" s="27">
        <v>0.73942129629629638</v>
      </c>
      <c r="O92" s="32">
        <f t="shared" si="8"/>
        <v>3.1249999999993783E-4</v>
      </c>
      <c r="P92" s="31"/>
      <c r="Q92" s="31" t="s">
        <v>34</v>
      </c>
      <c r="R92" s="31" t="s">
        <v>33</v>
      </c>
      <c r="S92" s="27">
        <v>0.73799768518518516</v>
      </c>
      <c r="T92" s="27">
        <v>0.73807870370370365</v>
      </c>
      <c r="U92" s="27">
        <v>0.73811342592592588</v>
      </c>
      <c r="V92" s="27">
        <v>0.73894675925925923</v>
      </c>
      <c r="W92" s="32">
        <f t="shared" si="9"/>
        <v>8.1018518518494176E-5</v>
      </c>
      <c r="X92" s="31"/>
      <c r="Y92" s="31" t="s">
        <v>35</v>
      </c>
      <c r="Z92" s="31" t="s">
        <v>31</v>
      </c>
      <c r="AA92" s="27">
        <v>0.71630787037037036</v>
      </c>
      <c r="AB92" s="27">
        <v>0.71640046296296289</v>
      </c>
      <c r="AC92" s="27">
        <v>0.71643518518518512</v>
      </c>
      <c r="AD92" s="27">
        <v>0.71677083333333336</v>
      </c>
      <c r="AE92" s="32">
        <f t="shared" si="15"/>
        <v>9.2592592592533052E-5</v>
      </c>
      <c r="AF92" s="31"/>
      <c r="AG92" s="31" t="s">
        <v>36</v>
      </c>
      <c r="AH92" s="31" t="s">
        <v>33</v>
      </c>
      <c r="AI92" s="27">
        <v>0.73932870370370374</v>
      </c>
      <c r="AJ92" s="27">
        <v>0.73996527777777776</v>
      </c>
      <c r="AK92" s="27">
        <v>0.7400000000000001</v>
      </c>
      <c r="AL92" s="27">
        <v>0.74020833333333336</v>
      </c>
      <c r="AM92" s="32">
        <f t="shared" si="10"/>
        <v>6.3657407407402555E-4</v>
      </c>
      <c r="AN92" s="31"/>
      <c r="AO92" s="31" t="s">
        <v>37</v>
      </c>
      <c r="AP92" s="31" t="s">
        <v>33</v>
      </c>
      <c r="AQ92" s="27">
        <v>0.73984953703703704</v>
      </c>
      <c r="AR92" s="27">
        <v>0.74032407407407408</v>
      </c>
      <c r="AS92" s="27">
        <v>0.7403587962962962</v>
      </c>
      <c r="AT92" s="27">
        <v>0.74072916666666666</v>
      </c>
      <c r="AU92" s="32">
        <f t="shared" si="11"/>
        <v>4.745370370370372E-4</v>
      </c>
      <c r="AV92" s="31"/>
      <c r="AW92" s="31" t="s">
        <v>38</v>
      </c>
      <c r="AX92" s="31" t="s">
        <v>33</v>
      </c>
      <c r="AY92" s="27">
        <v>0.73813657407407407</v>
      </c>
      <c r="AZ92" s="27">
        <v>0.7388541666666667</v>
      </c>
      <c r="BA92" s="27">
        <v>0.73888888888888893</v>
      </c>
      <c r="BB92" s="27">
        <v>0.73907407407407411</v>
      </c>
      <c r="BC92" s="32">
        <f t="shared" si="12"/>
        <v>7.1759259259263075E-4</v>
      </c>
      <c r="BD92" s="31"/>
      <c r="BE92" s="31" t="s">
        <v>39</v>
      </c>
      <c r="BF92" s="31" t="s">
        <v>33</v>
      </c>
      <c r="BG92" s="27">
        <v>0.71655092592592595</v>
      </c>
      <c r="BH92" s="27">
        <v>0.71671296296296294</v>
      </c>
      <c r="BI92" s="27">
        <v>0.71674768518518517</v>
      </c>
      <c r="BJ92" s="27">
        <v>0.71709490740740733</v>
      </c>
      <c r="BK92" s="32">
        <f t="shared" si="13"/>
        <v>1.6203703703698835E-4</v>
      </c>
      <c r="BL92" s="31"/>
    </row>
    <row r="93" spans="1:64" ht="14.25">
      <c r="A93" s="31" t="s">
        <v>30</v>
      </c>
      <c r="B93" s="31" t="s">
        <v>31</v>
      </c>
      <c r="C93" s="27">
        <v>0.73913194444444441</v>
      </c>
      <c r="D93" s="27">
        <v>0.73925925925925917</v>
      </c>
      <c r="E93" s="27">
        <v>0.73929398148148151</v>
      </c>
      <c r="F93" s="27">
        <v>0.74003472222222222</v>
      </c>
      <c r="G93" s="32">
        <f t="shared" si="14"/>
        <v>1.273148148147607E-4</v>
      </c>
      <c r="H93" s="31"/>
      <c r="I93" s="31" t="s">
        <v>32</v>
      </c>
      <c r="J93" s="31" t="s">
        <v>33</v>
      </c>
      <c r="K93" s="27">
        <v>0.73944444444444446</v>
      </c>
      <c r="L93" s="27">
        <v>0.73976851851851855</v>
      </c>
      <c r="M93" s="27">
        <v>0.73980324074074078</v>
      </c>
      <c r="N93" s="27">
        <v>0.7403587962962962</v>
      </c>
      <c r="O93" s="32">
        <f t="shared" si="8"/>
        <v>3.2407407407408773E-4</v>
      </c>
      <c r="P93" s="31"/>
      <c r="Q93" s="31" t="s">
        <v>34</v>
      </c>
      <c r="R93" s="31" t="s">
        <v>33</v>
      </c>
      <c r="S93" s="27">
        <v>0.73896990740740742</v>
      </c>
      <c r="T93" s="27">
        <v>0.73905092592592592</v>
      </c>
      <c r="U93" s="27">
        <v>0.73908564814814814</v>
      </c>
      <c r="V93" s="27">
        <v>0.73987268518518512</v>
      </c>
      <c r="W93" s="32">
        <f t="shared" si="9"/>
        <v>8.1018518518494176E-5</v>
      </c>
      <c r="X93" s="31"/>
      <c r="Y93" s="31" t="s">
        <v>35</v>
      </c>
      <c r="Z93" s="31" t="s">
        <v>31</v>
      </c>
      <c r="AA93" s="27">
        <v>0.71679398148148143</v>
      </c>
      <c r="AB93" s="27">
        <v>0.71696759259259257</v>
      </c>
      <c r="AC93" s="27">
        <v>0.71700231481481491</v>
      </c>
      <c r="AD93" s="27">
        <v>0.71726851851851858</v>
      </c>
      <c r="AE93" s="32">
        <f t="shared" si="15"/>
        <v>1.7361111111113825E-4</v>
      </c>
      <c r="AF93" s="31"/>
      <c r="AG93" s="31" t="s">
        <v>36</v>
      </c>
      <c r="AH93" s="31" t="s">
        <v>33</v>
      </c>
      <c r="AI93" s="27">
        <v>0.74023148148148143</v>
      </c>
      <c r="AJ93" s="27">
        <v>0.74094907407407407</v>
      </c>
      <c r="AK93" s="27">
        <v>0.74098379629629629</v>
      </c>
      <c r="AL93" s="27">
        <v>0.74121527777777774</v>
      </c>
      <c r="AM93" s="32">
        <f t="shared" si="10"/>
        <v>7.1759259259263075E-4</v>
      </c>
      <c r="AN93" s="31"/>
      <c r="AO93" s="31" t="s">
        <v>37</v>
      </c>
      <c r="AP93" s="31" t="s">
        <v>33</v>
      </c>
      <c r="AQ93" s="27">
        <v>0.74075231481481474</v>
      </c>
      <c r="AR93" s="27">
        <v>0.74126157407407411</v>
      </c>
      <c r="AS93" s="27">
        <v>0.74129629629629623</v>
      </c>
      <c r="AT93" s="27">
        <v>0.74164351851851851</v>
      </c>
      <c r="AU93" s="32">
        <f t="shared" si="11"/>
        <v>5.0925925925937587E-4</v>
      </c>
      <c r="AV93" s="31"/>
      <c r="AW93" s="31" t="s">
        <v>38</v>
      </c>
      <c r="AX93" s="31" t="s">
        <v>33</v>
      </c>
      <c r="AY93" s="27">
        <v>0.73909722222222218</v>
      </c>
      <c r="AZ93" s="27">
        <v>0.73979166666666663</v>
      </c>
      <c r="BA93" s="27">
        <v>0.73982638888888896</v>
      </c>
      <c r="BB93" s="27">
        <v>0.7400000000000001</v>
      </c>
      <c r="BC93" s="32">
        <f t="shared" si="12"/>
        <v>6.9444444444444198E-4</v>
      </c>
      <c r="BD93" s="31"/>
      <c r="BE93" s="31" t="s">
        <v>39</v>
      </c>
      <c r="BF93" s="31" t="s">
        <v>33</v>
      </c>
      <c r="BG93" s="27">
        <v>0.71711805555555552</v>
      </c>
      <c r="BH93" s="27">
        <v>0.71721064814814817</v>
      </c>
      <c r="BI93" s="27">
        <v>0.71724537037037039</v>
      </c>
      <c r="BJ93" s="27">
        <v>0.71759259259259256</v>
      </c>
      <c r="BK93" s="32">
        <f t="shared" si="13"/>
        <v>9.2592592592644074E-5</v>
      </c>
      <c r="BL93" s="31"/>
    </row>
    <row r="94" spans="1:64" ht="14.25">
      <c r="A94" s="31" t="s">
        <v>30</v>
      </c>
      <c r="B94" s="31" t="s">
        <v>31</v>
      </c>
      <c r="C94" s="27">
        <v>0.7400578703703703</v>
      </c>
      <c r="D94" s="27">
        <v>0.74015046296296294</v>
      </c>
      <c r="E94" s="27">
        <v>0.74018518518518517</v>
      </c>
      <c r="F94" s="27">
        <v>0.74100694444444448</v>
      </c>
      <c r="G94" s="32">
        <f t="shared" si="14"/>
        <v>9.2592592592644074E-5</v>
      </c>
      <c r="H94" s="31"/>
      <c r="I94" s="31" t="s">
        <v>32</v>
      </c>
      <c r="J94" s="31" t="s">
        <v>33</v>
      </c>
      <c r="K94" s="27">
        <v>0.7403819444444445</v>
      </c>
      <c r="L94" s="27">
        <v>0.74064814814814817</v>
      </c>
      <c r="M94" s="27">
        <v>0.74068287037037039</v>
      </c>
      <c r="N94" s="27">
        <v>0.74129629629629623</v>
      </c>
      <c r="O94" s="32">
        <f t="shared" si="8"/>
        <v>2.662037037036713E-4</v>
      </c>
      <c r="P94" s="31"/>
      <c r="Q94" s="31" t="s">
        <v>34</v>
      </c>
      <c r="R94" s="31" t="s">
        <v>33</v>
      </c>
      <c r="S94" s="27">
        <v>0.73989583333333331</v>
      </c>
      <c r="T94" s="27">
        <v>0.7399768518518518</v>
      </c>
      <c r="U94" s="27">
        <v>0.74001157407407403</v>
      </c>
      <c r="V94" s="27">
        <v>0.74079861111111101</v>
      </c>
      <c r="W94" s="32">
        <f t="shared" si="9"/>
        <v>8.1018518518494176E-5</v>
      </c>
      <c r="X94" s="31"/>
      <c r="Y94" s="31" t="s">
        <v>35</v>
      </c>
      <c r="Z94" s="31" t="s">
        <v>31</v>
      </c>
      <c r="AA94" s="27">
        <v>0.71729166666666666</v>
      </c>
      <c r="AB94" s="27">
        <v>0.7174652777777778</v>
      </c>
      <c r="AC94" s="27">
        <v>0.71749999999999992</v>
      </c>
      <c r="AD94" s="27">
        <v>0.71787037037037038</v>
      </c>
      <c r="AE94" s="32">
        <f t="shared" si="15"/>
        <v>1.7361111111113825E-4</v>
      </c>
      <c r="AF94" s="31"/>
      <c r="AG94" s="31" t="s">
        <v>36</v>
      </c>
      <c r="AH94" s="31" t="s">
        <v>33</v>
      </c>
      <c r="AI94" s="27">
        <v>0.74123842592592604</v>
      </c>
      <c r="AJ94" s="27">
        <v>0.74190972222222218</v>
      </c>
      <c r="AK94" s="27">
        <v>0.74194444444444441</v>
      </c>
      <c r="AL94" s="27">
        <v>0.74216435185185192</v>
      </c>
      <c r="AM94" s="32">
        <f t="shared" si="10"/>
        <v>6.7129629629614218E-4</v>
      </c>
      <c r="AN94" s="31"/>
      <c r="AO94" s="31" t="s">
        <v>37</v>
      </c>
      <c r="AP94" s="31" t="s">
        <v>33</v>
      </c>
      <c r="AQ94" s="27">
        <v>0.7416666666666667</v>
      </c>
      <c r="AR94" s="27">
        <v>0.74215277777777777</v>
      </c>
      <c r="AS94" s="27">
        <v>0.7421875</v>
      </c>
      <c r="AT94" s="27">
        <v>0.74262731481481481</v>
      </c>
      <c r="AU94" s="32">
        <f t="shared" si="11"/>
        <v>4.8611111111107608E-4</v>
      </c>
      <c r="AV94" s="31"/>
      <c r="AW94" s="31" t="s">
        <v>38</v>
      </c>
      <c r="AX94" s="31" t="s">
        <v>33</v>
      </c>
      <c r="AY94" s="27">
        <v>0.74002314814814818</v>
      </c>
      <c r="AZ94" s="27">
        <v>0.74070601851851858</v>
      </c>
      <c r="BA94" s="27">
        <v>0.74074074074074081</v>
      </c>
      <c r="BB94" s="27">
        <v>0.74092592592592599</v>
      </c>
      <c r="BC94" s="32">
        <f t="shared" si="12"/>
        <v>6.828703703704031E-4</v>
      </c>
      <c r="BD94" s="31"/>
      <c r="BE94" s="31" t="s">
        <v>39</v>
      </c>
      <c r="BF94" s="31" t="s">
        <v>33</v>
      </c>
      <c r="BG94" s="27">
        <v>0.71761574074074075</v>
      </c>
      <c r="BH94" s="27">
        <v>0.71781249999999996</v>
      </c>
      <c r="BI94" s="27">
        <v>0.71784722222222219</v>
      </c>
      <c r="BJ94" s="27">
        <v>0.71818287037037043</v>
      </c>
      <c r="BK94" s="32">
        <f t="shared" si="13"/>
        <v>1.96759259259216E-4</v>
      </c>
      <c r="BL94" s="31"/>
    </row>
    <row r="95" spans="1:64" ht="14.25">
      <c r="A95" s="31" t="s">
        <v>30</v>
      </c>
      <c r="B95" s="31" t="s">
        <v>31</v>
      </c>
      <c r="C95" s="27">
        <v>0.74103009259259256</v>
      </c>
      <c r="D95" s="27">
        <v>0.74116898148148147</v>
      </c>
      <c r="E95" s="27">
        <v>0.7412037037037037</v>
      </c>
      <c r="F95" s="27">
        <v>0.74197916666666675</v>
      </c>
      <c r="G95" s="32">
        <f t="shared" si="14"/>
        <v>1.388888888889106E-4</v>
      </c>
      <c r="H95" s="31"/>
      <c r="I95" s="31" t="s">
        <v>32</v>
      </c>
      <c r="J95" s="31" t="s">
        <v>33</v>
      </c>
      <c r="K95" s="27">
        <v>0.74131944444444453</v>
      </c>
      <c r="L95" s="27">
        <v>0.74157407407407405</v>
      </c>
      <c r="M95" s="27">
        <v>0.74160879629629628</v>
      </c>
      <c r="N95" s="27">
        <v>0.7421875</v>
      </c>
      <c r="O95" s="32">
        <f t="shared" si="8"/>
        <v>2.546296296295214E-4</v>
      </c>
      <c r="P95" s="31"/>
      <c r="Q95" s="31" t="s">
        <v>34</v>
      </c>
      <c r="R95" s="31" t="s">
        <v>33</v>
      </c>
      <c r="S95" s="27">
        <v>0.7408217592592593</v>
      </c>
      <c r="T95" s="27">
        <v>0.7409027777777778</v>
      </c>
      <c r="U95" s="27">
        <v>0.74093749999999992</v>
      </c>
      <c r="V95" s="27">
        <v>0.74167824074074085</v>
      </c>
      <c r="W95" s="32">
        <f t="shared" si="9"/>
        <v>8.1018518518494176E-5</v>
      </c>
      <c r="X95" s="31"/>
      <c r="Y95" s="31" t="s">
        <v>35</v>
      </c>
      <c r="Z95" s="31" t="s">
        <v>31</v>
      </c>
      <c r="AA95" s="27">
        <v>0.71789351851851846</v>
      </c>
      <c r="AB95" s="27">
        <v>0.71804398148148152</v>
      </c>
      <c r="AC95" s="27">
        <v>0.71807870370370364</v>
      </c>
      <c r="AD95" s="27">
        <v>0.71834490740740742</v>
      </c>
      <c r="AE95" s="32">
        <f t="shared" si="15"/>
        <v>1.504629629630605E-4</v>
      </c>
      <c r="AF95" s="31"/>
      <c r="AG95" s="31" t="s">
        <v>36</v>
      </c>
      <c r="AH95" s="31" t="s">
        <v>33</v>
      </c>
      <c r="AI95" s="27">
        <v>0.7421875</v>
      </c>
      <c r="AJ95" s="27">
        <v>0.74283564814814806</v>
      </c>
      <c r="AK95" s="27">
        <v>0.7428703703703704</v>
      </c>
      <c r="AL95" s="27">
        <v>0.7431712962962963</v>
      </c>
      <c r="AM95" s="32">
        <f t="shared" si="10"/>
        <v>6.4814814814806443E-4</v>
      </c>
      <c r="AN95" s="31"/>
      <c r="AO95" s="31" t="s">
        <v>37</v>
      </c>
      <c r="AP95" s="31" t="s">
        <v>33</v>
      </c>
      <c r="AQ95" s="27">
        <v>0.742650462962963</v>
      </c>
      <c r="AR95" s="27">
        <v>0.74307870370370377</v>
      </c>
      <c r="AS95" s="27">
        <v>0.74311342592592589</v>
      </c>
      <c r="AT95" s="27">
        <v>0.74351851851851858</v>
      </c>
      <c r="AU95" s="32">
        <f t="shared" si="11"/>
        <v>4.2824074074077068E-4</v>
      </c>
      <c r="AV95" s="31"/>
      <c r="AW95" s="31" t="s">
        <v>38</v>
      </c>
      <c r="AX95" s="31" t="s">
        <v>33</v>
      </c>
      <c r="AY95" s="27">
        <v>0.74094907407407407</v>
      </c>
      <c r="AZ95" s="27">
        <v>0.74159722222222213</v>
      </c>
      <c r="BA95" s="27">
        <v>0.74163194444444447</v>
      </c>
      <c r="BB95" s="27">
        <v>0.74189814814814825</v>
      </c>
      <c r="BC95" s="32">
        <f t="shared" si="12"/>
        <v>6.4814814814806443E-4</v>
      </c>
      <c r="BD95" s="31"/>
      <c r="BE95" s="31" t="s">
        <v>39</v>
      </c>
      <c r="BF95" s="31" t="s">
        <v>33</v>
      </c>
      <c r="BG95" s="27">
        <v>0.71820601851851851</v>
      </c>
      <c r="BH95" s="27">
        <v>0.718287037037037</v>
      </c>
      <c r="BI95" s="27">
        <v>0.71832175925925934</v>
      </c>
      <c r="BJ95" s="27">
        <v>0.71868055555555566</v>
      </c>
      <c r="BK95" s="32">
        <f t="shared" si="13"/>
        <v>8.1018518518494176E-5</v>
      </c>
      <c r="BL95" s="31"/>
    </row>
    <row r="96" spans="1:64" ht="14.25">
      <c r="A96" s="31" t="s">
        <v>30</v>
      </c>
      <c r="B96" s="31" t="s">
        <v>31</v>
      </c>
      <c r="C96" s="27">
        <v>0.74200231481481482</v>
      </c>
      <c r="D96" s="27">
        <v>0.74210648148148151</v>
      </c>
      <c r="E96" s="27">
        <v>0.74214120370370373</v>
      </c>
      <c r="F96" s="27">
        <v>0.74290509259259263</v>
      </c>
      <c r="G96" s="32">
        <f t="shared" si="14"/>
        <v>1.0416666666668295E-4</v>
      </c>
      <c r="H96" s="31"/>
      <c r="I96" s="31" t="s">
        <v>32</v>
      </c>
      <c r="J96" s="31" t="s">
        <v>33</v>
      </c>
      <c r="K96" s="27">
        <v>0.74221064814814808</v>
      </c>
      <c r="L96" s="27">
        <v>0.74255787037037047</v>
      </c>
      <c r="M96" s="27">
        <v>0.74259259259259258</v>
      </c>
      <c r="N96" s="27">
        <v>0.74311342592592589</v>
      </c>
      <c r="O96" s="32">
        <f t="shared" si="8"/>
        <v>3.4722222222238752E-4</v>
      </c>
      <c r="P96" s="31"/>
      <c r="Q96" s="31" t="s">
        <v>34</v>
      </c>
      <c r="R96" s="31" t="s">
        <v>33</v>
      </c>
      <c r="S96" s="27">
        <v>0.74170138888888892</v>
      </c>
      <c r="T96" s="27">
        <v>0.74187499999999995</v>
      </c>
      <c r="U96" s="27">
        <v>0.74190972222222218</v>
      </c>
      <c r="V96" s="27">
        <v>0.74263888888888896</v>
      </c>
      <c r="W96" s="32">
        <f t="shared" si="9"/>
        <v>1.7361111111102723E-4</v>
      </c>
      <c r="X96" s="31"/>
      <c r="Y96" s="31" t="s">
        <v>35</v>
      </c>
      <c r="Z96" s="31" t="s">
        <v>31</v>
      </c>
      <c r="AA96" s="27">
        <v>0.71836805555555561</v>
      </c>
      <c r="AB96" s="27">
        <v>0.71854166666666675</v>
      </c>
      <c r="AC96" s="27">
        <v>0.71857638888888886</v>
      </c>
      <c r="AD96" s="27">
        <v>0.71888888888888891</v>
      </c>
      <c r="AE96" s="32">
        <f t="shared" si="15"/>
        <v>1.7361111111113825E-4</v>
      </c>
      <c r="AF96" s="31"/>
      <c r="AG96" s="31" t="s">
        <v>36</v>
      </c>
      <c r="AH96" s="31" t="s">
        <v>33</v>
      </c>
      <c r="AI96" s="27">
        <v>0.74319444444444438</v>
      </c>
      <c r="AJ96" s="27">
        <v>0.74384259259259267</v>
      </c>
      <c r="AK96" s="27">
        <v>0.74387731481481489</v>
      </c>
      <c r="AL96" s="27">
        <v>0.74406250000000007</v>
      </c>
      <c r="AM96" s="32">
        <f t="shared" si="10"/>
        <v>6.4814814814828647E-4</v>
      </c>
      <c r="AN96" s="31"/>
      <c r="AO96" s="31" t="s">
        <v>37</v>
      </c>
      <c r="AP96" s="31" t="s">
        <v>33</v>
      </c>
      <c r="AQ96" s="27">
        <v>0.74354166666666666</v>
      </c>
      <c r="AR96" s="27">
        <v>0.74375000000000002</v>
      </c>
      <c r="AS96" s="27">
        <v>0.74378472222222225</v>
      </c>
      <c r="AT96" s="27">
        <v>0.74395833333333339</v>
      </c>
      <c r="AU96" s="32">
        <f t="shared" si="11"/>
        <v>2.083333333333659E-4</v>
      </c>
      <c r="AV96" s="31"/>
      <c r="AW96" s="31" t="s">
        <v>38</v>
      </c>
      <c r="AX96" s="31" t="s">
        <v>33</v>
      </c>
      <c r="AY96" s="27">
        <v>0.74192129629629633</v>
      </c>
      <c r="AZ96" s="27">
        <v>0.74255787037037047</v>
      </c>
      <c r="BA96" s="27">
        <v>0.74259259259259258</v>
      </c>
      <c r="BB96" s="27">
        <v>0.74277777777777787</v>
      </c>
      <c r="BC96" s="32">
        <f t="shared" si="12"/>
        <v>6.3657407407413658E-4</v>
      </c>
      <c r="BD96" s="31"/>
      <c r="BE96" s="31" t="s">
        <v>39</v>
      </c>
      <c r="BF96" s="31" t="s">
        <v>33</v>
      </c>
      <c r="BG96" s="27">
        <v>0.71870370370370373</v>
      </c>
      <c r="BH96" s="27">
        <v>0.71884259259259264</v>
      </c>
      <c r="BI96" s="27">
        <v>0.71887731481481476</v>
      </c>
      <c r="BJ96" s="27">
        <v>0.71925925925925915</v>
      </c>
      <c r="BK96" s="32">
        <f t="shared" si="13"/>
        <v>1.388888888889106E-4</v>
      </c>
      <c r="BL96" s="31"/>
    </row>
    <row r="97" spans="1:64" ht="14.25">
      <c r="A97" s="31" t="s">
        <v>30</v>
      </c>
      <c r="B97" s="31" t="s">
        <v>31</v>
      </c>
      <c r="C97" s="27">
        <v>0.74292824074074071</v>
      </c>
      <c r="D97" s="27">
        <v>0.74312500000000004</v>
      </c>
      <c r="E97" s="27">
        <v>0.74315972222222226</v>
      </c>
      <c r="F97" s="27">
        <v>0.74391203703703701</v>
      </c>
      <c r="G97" s="32">
        <f t="shared" si="14"/>
        <v>1.9675925925932702E-4</v>
      </c>
      <c r="H97" s="31"/>
      <c r="I97" s="31" t="s">
        <v>32</v>
      </c>
      <c r="J97" s="31" t="s">
        <v>33</v>
      </c>
      <c r="K97" s="27">
        <v>0.74313657407407396</v>
      </c>
      <c r="L97" s="27">
        <v>0.74342592592592593</v>
      </c>
      <c r="M97" s="27">
        <v>0.74346064814814816</v>
      </c>
      <c r="N97" s="27">
        <v>0.74378472222222225</v>
      </c>
      <c r="O97" s="32">
        <f t="shared" si="8"/>
        <v>2.893518518519711E-4</v>
      </c>
      <c r="P97" s="31"/>
      <c r="Q97" s="31" t="s">
        <v>34</v>
      </c>
      <c r="R97" s="31" t="s">
        <v>33</v>
      </c>
      <c r="S97" s="27">
        <v>0.74266203703703704</v>
      </c>
      <c r="T97" s="27">
        <v>0.74274305555555553</v>
      </c>
      <c r="U97" s="27">
        <v>0.74277777777777787</v>
      </c>
      <c r="V97" s="27">
        <v>0.74357638888888899</v>
      </c>
      <c r="W97" s="32">
        <f t="shared" si="9"/>
        <v>8.1018518518494176E-5</v>
      </c>
      <c r="X97" s="31"/>
      <c r="Y97" s="31" t="s">
        <v>35</v>
      </c>
      <c r="Z97" s="31" t="s">
        <v>31</v>
      </c>
      <c r="AA97" s="27">
        <v>0.71891203703703699</v>
      </c>
      <c r="AB97" s="27">
        <v>0.71912037037037047</v>
      </c>
      <c r="AC97" s="27">
        <v>0.71915509259259258</v>
      </c>
      <c r="AD97" s="27">
        <v>0.71961805555555547</v>
      </c>
      <c r="AE97" s="32">
        <f t="shared" si="15"/>
        <v>2.0833333333347692E-4</v>
      </c>
      <c r="AF97" s="31"/>
      <c r="AG97" s="31" t="s">
        <v>36</v>
      </c>
      <c r="AH97" s="31" t="s">
        <v>33</v>
      </c>
      <c r="AI97" s="27">
        <v>0.74408564814814815</v>
      </c>
      <c r="AJ97" s="27">
        <v>0.74476851851851855</v>
      </c>
      <c r="AK97" s="27">
        <v>0.74480324074074078</v>
      </c>
      <c r="AL97" s="27">
        <v>0.74511574074074083</v>
      </c>
      <c r="AM97" s="32">
        <f t="shared" si="10"/>
        <v>6.828703703704031E-4</v>
      </c>
      <c r="AN97" s="31"/>
      <c r="AO97" s="31" t="s">
        <v>37</v>
      </c>
      <c r="AP97" s="31" t="s">
        <v>33</v>
      </c>
      <c r="AQ97" s="27">
        <v>0.74398148148148147</v>
      </c>
      <c r="AR97" s="27">
        <v>0.74421296296296291</v>
      </c>
      <c r="AS97" s="27">
        <v>0.74424768518518514</v>
      </c>
      <c r="AT97" s="27">
        <v>0.74442129629629628</v>
      </c>
      <c r="AU97" s="32">
        <f t="shared" si="11"/>
        <v>2.3148148148144365E-4</v>
      </c>
      <c r="AV97" s="31"/>
      <c r="AW97" s="31" t="s">
        <v>38</v>
      </c>
      <c r="AX97" s="31" t="s">
        <v>33</v>
      </c>
      <c r="AY97" s="27">
        <v>0.74280092592592595</v>
      </c>
      <c r="AZ97" s="27">
        <v>0.74349537037037028</v>
      </c>
      <c r="BA97" s="27">
        <v>0.74353009259259262</v>
      </c>
      <c r="BB97" s="27">
        <v>0.74375000000000002</v>
      </c>
      <c r="BC97" s="32">
        <f t="shared" si="12"/>
        <v>6.9444444444433095E-4</v>
      </c>
      <c r="BD97" s="31"/>
      <c r="BE97" s="31" t="s">
        <v>39</v>
      </c>
      <c r="BF97" s="31" t="s">
        <v>33</v>
      </c>
      <c r="BG97" s="27">
        <v>0.71928240740740745</v>
      </c>
      <c r="BH97" s="27">
        <v>0.7195717592592592</v>
      </c>
      <c r="BI97" s="27">
        <v>0.71960648148148154</v>
      </c>
      <c r="BJ97" s="27">
        <v>0.72004629629629635</v>
      </c>
      <c r="BK97" s="32">
        <f t="shared" si="13"/>
        <v>2.8935185185174905E-4</v>
      </c>
      <c r="BL97" s="31"/>
    </row>
    <row r="98" spans="1:64" ht="14.25">
      <c r="A98" s="31" t="s">
        <v>30</v>
      </c>
      <c r="B98" s="31" t="s">
        <v>31</v>
      </c>
      <c r="C98" s="27">
        <v>0.74393518518518509</v>
      </c>
      <c r="D98" s="27">
        <v>0.7440162037037038</v>
      </c>
      <c r="E98" s="27">
        <v>0.74405092592592592</v>
      </c>
      <c r="F98" s="27">
        <v>0.74483796296296301</v>
      </c>
      <c r="G98" s="32">
        <f t="shared" si="14"/>
        <v>8.101851851871622E-5</v>
      </c>
      <c r="H98" s="31"/>
      <c r="I98" s="31" t="s">
        <v>32</v>
      </c>
      <c r="J98" s="31" t="s">
        <v>33</v>
      </c>
      <c r="K98" s="27">
        <v>0.74380787037037033</v>
      </c>
      <c r="L98" s="27">
        <v>0.74390046296296297</v>
      </c>
      <c r="M98" s="27">
        <v>0.74393518518518509</v>
      </c>
      <c r="N98" s="27">
        <v>0.74424768518518514</v>
      </c>
      <c r="O98" s="32">
        <f t="shared" si="8"/>
        <v>9.2592592592644074E-5</v>
      </c>
      <c r="P98" s="31"/>
      <c r="Q98" s="31" t="s">
        <v>34</v>
      </c>
      <c r="R98" s="31" t="s">
        <v>33</v>
      </c>
      <c r="S98" s="27">
        <v>0.74359953703703707</v>
      </c>
      <c r="T98" s="27">
        <v>0.74372685185185183</v>
      </c>
      <c r="U98" s="27">
        <v>0.74376157407407406</v>
      </c>
      <c r="V98" s="27">
        <v>0.74451388888888881</v>
      </c>
      <c r="W98" s="32">
        <f t="shared" si="9"/>
        <v>1.273148148147607E-4</v>
      </c>
      <c r="X98" s="31"/>
      <c r="Y98" s="31" t="s">
        <v>35</v>
      </c>
      <c r="Z98" s="31" t="s">
        <v>31</v>
      </c>
      <c r="AA98" s="27">
        <v>0.71964120370370377</v>
      </c>
      <c r="AB98" s="27">
        <v>0.71990740740740744</v>
      </c>
      <c r="AC98" s="27">
        <v>0.71994212962962967</v>
      </c>
      <c r="AD98" s="27">
        <v>0.72038194444444448</v>
      </c>
      <c r="AE98" s="32">
        <f t="shared" si="15"/>
        <v>2.662037037036713E-4</v>
      </c>
      <c r="AF98" s="31"/>
      <c r="AG98" s="31" t="s">
        <v>36</v>
      </c>
      <c r="AH98" s="31" t="s">
        <v>33</v>
      </c>
      <c r="AI98" s="27">
        <v>0.74513888888888891</v>
      </c>
      <c r="AJ98" s="27">
        <v>0.74563657407407413</v>
      </c>
      <c r="AK98" s="27">
        <v>0.74567129629629625</v>
      </c>
      <c r="AL98" s="27">
        <v>0.74596064814814811</v>
      </c>
      <c r="AM98" s="32">
        <f t="shared" si="10"/>
        <v>4.9768518518522598E-4</v>
      </c>
      <c r="AN98" s="31"/>
      <c r="AO98" s="31" t="s">
        <v>37</v>
      </c>
      <c r="AP98" s="31" t="s">
        <v>33</v>
      </c>
      <c r="AQ98" s="27">
        <v>0.74444444444444446</v>
      </c>
      <c r="AR98" s="27">
        <v>0.74472222222222229</v>
      </c>
      <c r="AS98" s="27">
        <v>0.74475694444444451</v>
      </c>
      <c r="AT98" s="27">
        <v>0.74494212962962969</v>
      </c>
      <c r="AU98" s="32">
        <f t="shared" si="11"/>
        <v>2.777777777778212E-4</v>
      </c>
      <c r="AV98" s="31"/>
      <c r="AW98" s="31" t="s">
        <v>38</v>
      </c>
      <c r="AX98" s="31" t="s">
        <v>33</v>
      </c>
      <c r="AY98" s="27">
        <v>0.7437731481481481</v>
      </c>
      <c r="AZ98" s="27">
        <v>0.74442129629629628</v>
      </c>
      <c r="BA98" s="27">
        <v>0.74445601851851861</v>
      </c>
      <c r="BB98" s="27">
        <v>0.74466435185185187</v>
      </c>
      <c r="BC98" s="32">
        <f t="shared" si="12"/>
        <v>6.4814814814817545E-4</v>
      </c>
      <c r="BD98" s="31"/>
      <c r="BE98" s="31" t="s">
        <v>39</v>
      </c>
      <c r="BF98" s="31" t="s">
        <v>33</v>
      </c>
      <c r="BG98" s="27">
        <v>0.72006944444444443</v>
      </c>
      <c r="BH98" s="27">
        <v>0.72032407407407406</v>
      </c>
      <c r="BI98" s="27">
        <v>0.7203587962962964</v>
      </c>
      <c r="BJ98" s="27">
        <v>0.72071759259259249</v>
      </c>
      <c r="BK98" s="32">
        <f t="shared" si="13"/>
        <v>2.5462962962963243E-4</v>
      </c>
      <c r="BL98" s="31"/>
    </row>
    <row r="99" spans="1:64" ht="14.25">
      <c r="A99" s="31" t="s">
        <v>30</v>
      </c>
      <c r="B99" s="31" t="s">
        <v>31</v>
      </c>
      <c r="C99" s="27">
        <v>0.74486111111111108</v>
      </c>
      <c r="D99" s="27">
        <v>0.74506944444444445</v>
      </c>
      <c r="E99" s="27">
        <v>0.74510416666666668</v>
      </c>
      <c r="F99" s="27">
        <v>0.74570601851851848</v>
      </c>
      <c r="G99" s="32">
        <f t="shared" si="14"/>
        <v>2.083333333333659E-4</v>
      </c>
      <c r="H99" s="31"/>
      <c r="I99" s="31" t="s">
        <v>32</v>
      </c>
      <c r="J99" s="31" t="s">
        <v>33</v>
      </c>
      <c r="K99" s="27">
        <v>0.74427083333333333</v>
      </c>
      <c r="L99" s="27">
        <v>0.74435185185185182</v>
      </c>
      <c r="M99" s="27">
        <v>0.74438657407407405</v>
      </c>
      <c r="N99" s="27">
        <v>0.74475694444444451</v>
      </c>
      <c r="O99" s="32">
        <f t="shared" si="8"/>
        <v>8.1018518518494176E-5</v>
      </c>
      <c r="P99" s="31"/>
      <c r="Q99" s="31" t="s">
        <v>34</v>
      </c>
      <c r="R99" s="31" t="s">
        <v>33</v>
      </c>
      <c r="S99" s="27">
        <v>0.74453703703703711</v>
      </c>
      <c r="T99" s="27">
        <v>0.7446180555555556</v>
      </c>
      <c r="U99" s="27">
        <v>0.74465277777777772</v>
      </c>
      <c r="V99" s="27">
        <v>0.74539351851851843</v>
      </c>
      <c r="W99" s="32">
        <f t="shared" si="9"/>
        <v>8.1018518518494176E-5</v>
      </c>
      <c r="X99" s="31"/>
      <c r="Y99" s="31" t="s">
        <v>35</v>
      </c>
      <c r="Z99" s="31" t="s">
        <v>31</v>
      </c>
      <c r="AA99" s="27">
        <v>0.72040509259259267</v>
      </c>
      <c r="AB99" s="27">
        <v>0.7205787037037038</v>
      </c>
      <c r="AC99" s="27">
        <v>0.72061342592592592</v>
      </c>
      <c r="AD99" s="27">
        <v>0.72090277777777778</v>
      </c>
      <c r="AE99" s="32">
        <f t="shared" si="15"/>
        <v>1.7361111111113825E-4</v>
      </c>
      <c r="AF99" s="31"/>
      <c r="AG99" s="31" t="s">
        <v>36</v>
      </c>
      <c r="AH99" s="31" t="s">
        <v>33</v>
      </c>
      <c r="AI99" s="27">
        <v>0.7459837962962963</v>
      </c>
      <c r="AJ99" s="27">
        <v>0.74659722222222225</v>
      </c>
      <c r="AK99" s="27">
        <v>0.74663194444444436</v>
      </c>
      <c r="AL99" s="27">
        <v>0.74697916666666664</v>
      </c>
      <c r="AM99" s="32">
        <f t="shared" si="10"/>
        <v>6.134259259259478E-4</v>
      </c>
      <c r="AN99" s="31"/>
      <c r="AO99" s="31" t="s">
        <v>37</v>
      </c>
      <c r="AP99" s="31" t="s">
        <v>33</v>
      </c>
      <c r="AQ99" s="27">
        <v>0.74496527777777777</v>
      </c>
      <c r="AR99" s="27">
        <v>0.74518518518518517</v>
      </c>
      <c r="AS99" s="27">
        <v>0.7452199074074074</v>
      </c>
      <c r="AT99" s="27">
        <v>0.74545138888888884</v>
      </c>
      <c r="AU99" s="32">
        <f t="shared" si="11"/>
        <v>2.1990740740740478E-4</v>
      </c>
      <c r="AV99" s="31"/>
      <c r="AW99" s="31" t="s">
        <v>38</v>
      </c>
      <c r="AX99" s="31" t="s">
        <v>33</v>
      </c>
      <c r="AY99" s="27">
        <v>0.74468749999999995</v>
      </c>
      <c r="AZ99" s="27">
        <v>0.74531249999999993</v>
      </c>
      <c r="BA99" s="27">
        <v>0.74534722222222216</v>
      </c>
      <c r="BB99" s="27">
        <v>0.74557870370370372</v>
      </c>
      <c r="BC99" s="32">
        <f t="shared" si="12"/>
        <v>6.2499999999998668E-4</v>
      </c>
      <c r="BD99" s="31"/>
      <c r="BE99" s="31" t="s">
        <v>39</v>
      </c>
      <c r="BF99" s="31" t="s">
        <v>33</v>
      </c>
      <c r="BG99" s="27">
        <v>0.72074074074074079</v>
      </c>
      <c r="BH99" s="27">
        <v>0.72084490740740748</v>
      </c>
      <c r="BI99" s="27">
        <v>0.7208796296296297</v>
      </c>
      <c r="BJ99" s="27">
        <v>0.72123842592592602</v>
      </c>
      <c r="BK99" s="32">
        <f t="shared" si="13"/>
        <v>1.0416666666668295E-4</v>
      </c>
      <c r="BL99" s="31"/>
    </row>
    <row r="100" spans="1:64" ht="14.25">
      <c r="A100" s="31" t="s">
        <v>30</v>
      </c>
      <c r="B100" s="31" t="s">
        <v>31</v>
      </c>
      <c r="C100" s="27">
        <v>0.74572916666666667</v>
      </c>
      <c r="D100" s="27">
        <v>0.74591435185185195</v>
      </c>
      <c r="E100" s="27">
        <v>0.74594907407407407</v>
      </c>
      <c r="F100" s="27">
        <v>0.7466666666666667</v>
      </c>
      <c r="G100" s="32">
        <f t="shared" si="14"/>
        <v>1.8518518518528815E-4</v>
      </c>
      <c r="H100" s="31"/>
      <c r="I100" s="31" t="s">
        <v>32</v>
      </c>
      <c r="J100" s="31" t="s">
        <v>33</v>
      </c>
      <c r="K100" s="27">
        <v>0.74478009259259259</v>
      </c>
      <c r="L100" s="27">
        <v>0.74486111111111108</v>
      </c>
      <c r="M100" s="27">
        <v>0.74489583333333342</v>
      </c>
      <c r="N100" s="27">
        <v>0.7452199074074074</v>
      </c>
      <c r="O100" s="32">
        <f t="shared" si="8"/>
        <v>8.1018518518494176E-5</v>
      </c>
      <c r="P100" s="31"/>
      <c r="Q100" s="31" t="s">
        <v>34</v>
      </c>
      <c r="R100" s="31" t="s">
        <v>33</v>
      </c>
      <c r="S100" s="27">
        <v>0.74541666666666673</v>
      </c>
      <c r="T100" s="27">
        <v>0.74554398148148149</v>
      </c>
      <c r="U100" s="27">
        <v>0.74557870370370372</v>
      </c>
      <c r="V100" s="27">
        <v>0.74630787037037039</v>
      </c>
      <c r="W100" s="32">
        <f t="shared" si="9"/>
        <v>1.273148148147607E-4</v>
      </c>
      <c r="X100" s="31"/>
      <c r="Y100" s="31" t="s">
        <v>35</v>
      </c>
      <c r="Z100" s="31" t="s">
        <v>31</v>
      </c>
      <c r="AA100" s="27">
        <v>0.72092592592592597</v>
      </c>
      <c r="AB100" s="27">
        <v>0.72111111111111104</v>
      </c>
      <c r="AC100" s="27">
        <v>0.72114583333333337</v>
      </c>
      <c r="AD100" s="27">
        <v>0.72146990740740735</v>
      </c>
      <c r="AE100" s="32">
        <f t="shared" si="15"/>
        <v>1.851851851850661E-4</v>
      </c>
      <c r="AF100" s="31"/>
      <c r="AG100" s="31" t="s">
        <v>36</v>
      </c>
      <c r="AH100" s="31" t="s">
        <v>33</v>
      </c>
      <c r="AI100" s="27">
        <v>0.74700231481481483</v>
      </c>
      <c r="AJ100" s="27">
        <v>0.74752314814814813</v>
      </c>
      <c r="AK100" s="27">
        <v>0.74755787037037036</v>
      </c>
      <c r="AL100" s="27">
        <v>0.74790509259259252</v>
      </c>
      <c r="AM100" s="32">
        <f t="shared" si="10"/>
        <v>5.2083333333330373E-4</v>
      </c>
      <c r="AN100" s="31"/>
      <c r="AO100" s="31" t="s">
        <v>37</v>
      </c>
      <c r="AP100" s="31" t="s">
        <v>33</v>
      </c>
      <c r="AQ100" s="27">
        <v>0.74547453703703714</v>
      </c>
      <c r="AR100" s="27">
        <v>0.74561342592592583</v>
      </c>
      <c r="AS100" s="27">
        <v>0.74564814814814817</v>
      </c>
      <c r="AT100" s="27">
        <v>0.74583333333333324</v>
      </c>
      <c r="AU100" s="32">
        <f t="shared" si="11"/>
        <v>1.3888888888868856E-4</v>
      </c>
      <c r="AV100" s="31"/>
      <c r="AW100" s="31" t="s">
        <v>38</v>
      </c>
      <c r="AX100" s="31" t="s">
        <v>33</v>
      </c>
      <c r="AY100" s="27">
        <v>0.7456018518518519</v>
      </c>
      <c r="AZ100" s="27">
        <v>0.74621527777777785</v>
      </c>
      <c r="BA100" s="27">
        <v>0.74624999999999997</v>
      </c>
      <c r="BB100" s="27">
        <v>0.74649305555555545</v>
      </c>
      <c r="BC100" s="32">
        <f t="shared" si="12"/>
        <v>6.134259259259478E-4</v>
      </c>
      <c r="BD100" s="31"/>
      <c r="BE100" s="31" t="s">
        <v>39</v>
      </c>
      <c r="BF100" s="31" t="s">
        <v>33</v>
      </c>
      <c r="BG100" s="27">
        <v>0.7212615740740741</v>
      </c>
      <c r="BH100" s="27">
        <v>0.72141203703703705</v>
      </c>
      <c r="BI100" s="27">
        <v>0.72144675925925927</v>
      </c>
      <c r="BJ100" s="27">
        <v>0.72179398148148144</v>
      </c>
      <c r="BK100" s="32">
        <f t="shared" si="13"/>
        <v>1.5046296296294948E-4</v>
      </c>
      <c r="BL100" s="31"/>
    </row>
    <row r="101" spans="1:64" ht="14.25">
      <c r="A101" s="31" t="s">
        <v>30</v>
      </c>
      <c r="B101" s="31" t="s">
        <v>31</v>
      </c>
      <c r="C101" s="27">
        <v>0.74668981481481478</v>
      </c>
      <c r="D101" s="27">
        <v>0.74692129629629633</v>
      </c>
      <c r="E101" s="27">
        <v>0.74695601851851856</v>
      </c>
      <c r="F101" s="27">
        <v>0.7475925925925927</v>
      </c>
      <c r="G101" s="32">
        <f t="shared" si="14"/>
        <v>2.3148148148155467E-4</v>
      </c>
      <c r="H101" s="31"/>
      <c r="I101" s="31" t="s">
        <v>32</v>
      </c>
      <c r="J101" s="31" t="s">
        <v>33</v>
      </c>
      <c r="K101" s="27">
        <v>0.74524305555555559</v>
      </c>
      <c r="L101" s="27">
        <v>0.74537037037037035</v>
      </c>
      <c r="M101" s="27">
        <v>0.74540509259259258</v>
      </c>
      <c r="N101" s="27">
        <v>0.74564814814814817</v>
      </c>
      <c r="O101" s="32">
        <f t="shared" si="8"/>
        <v>1.273148148147607E-4</v>
      </c>
      <c r="P101" s="31"/>
      <c r="Q101" s="31" t="s">
        <v>34</v>
      </c>
      <c r="R101" s="31" t="s">
        <v>33</v>
      </c>
      <c r="S101" s="27">
        <v>0.74633101851851846</v>
      </c>
      <c r="T101" s="27">
        <v>0.74646990740740737</v>
      </c>
      <c r="U101" s="27">
        <v>0.7465046296296296</v>
      </c>
      <c r="V101" s="27">
        <v>0.74722222222222223</v>
      </c>
      <c r="W101" s="32">
        <f t="shared" si="9"/>
        <v>1.388888888889106E-4</v>
      </c>
      <c r="X101" s="31"/>
      <c r="Y101" s="31" t="s">
        <v>35</v>
      </c>
      <c r="Z101" s="31" t="s">
        <v>31</v>
      </c>
      <c r="AA101" s="27">
        <v>0.72149305555555554</v>
      </c>
      <c r="AB101" s="27">
        <v>0.72166666666666668</v>
      </c>
      <c r="AC101" s="27">
        <v>0.72170138888888891</v>
      </c>
      <c r="AD101" s="27">
        <v>0.7220833333333333</v>
      </c>
      <c r="AE101" s="32">
        <f t="shared" si="15"/>
        <v>1.7361111111113825E-4</v>
      </c>
      <c r="AF101" s="31"/>
      <c r="AG101" s="31" t="s">
        <v>36</v>
      </c>
      <c r="AH101" s="31" t="s">
        <v>33</v>
      </c>
      <c r="AI101" s="27">
        <v>0.74792824074074071</v>
      </c>
      <c r="AJ101" s="27">
        <v>0.74843749999999998</v>
      </c>
      <c r="AK101" s="27">
        <v>0.74847222222222232</v>
      </c>
      <c r="AL101" s="27">
        <v>0.74874999999999992</v>
      </c>
      <c r="AM101" s="32">
        <f t="shared" si="10"/>
        <v>5.0925925925926485E-4</v>
      </c>
      <c r="AN101" s="31"/>
      <c r="AO101" s="31" t="s">
        <v>37</v>
      </c>
      <c r="AP101" s="31" t="s">
        <v>33</v>
      </c>
      <c r="AQ101" s="27">
        <v>0.74585648148148154</v>
      </c>
      <c r="AR101" s="27">
        <v>0.74607638888888894</v>
      </c>
      <c r="AS101" s="27">
        <v>0.74611111111111106</v>
      </c>
      <c r="AT101" s="27">
        <v>0.74634259259259261</v>
      </c>
      <c r="AU101" s="32">
        <f t="shared" si="11"/>
        <v>2.1990740740740478E-4</v>
      </c>
      <c r="AV101" s="31"/>
      <c r="AW101" s="31" t="s">
        <v>38</v>
      </c>
      <c r="AX101" s="31" t="s">
        <v>33</v>
      </c>
      <c r="AY101" s="27">
        <v>0.74651620370370375</v>
      </c>
      <c r="AZ101" s="27">
        <v>0.74714120370370374</v>
      </c>
      <c r="BA101" s="27">
        <v>0.74717592592592597</v>
      </c>
      <c r="BB101" s="27">
        <v>0.74744212962962964</v>
      </c>
      <c r="BC101" s="32">
        <f t="shared" si="12"/>
        <v>6.2499999999998668E-4</v>
      </c>
      <c r="BD101" s="31"/>
      <c r="BE101" s="31" t="s">
        <v>39</v>
      </c>
      <c r="BF101" s="31" t="s">
        <v>33</v>
      </c>
      <c r="BG101" s="27">
        <v>0.72181712962962974</v>
      </c>
      <c r="BH101" s="27">
        <v>0.72202546296296299</v>
      </c>
      <c r="BI101" s="27">
        <v>0.72206018518518522</v>
      </c>
      <c r="BJ101" s="27">
        <v>0.72248842592592588</v>
      </c>
      <c r="BK101" s="32">
        <f t="shared" si="13"/>
        <v>2.0833333333325488E-4</v>
      </c>
      <c r="BL101" s="31"/>
    </row>
    <row r="102" spans="1:64" ht="15" thickBot="1">
      <c r="A102" s="31" t="s">
        <v>30</v>
      </c>
      <c r="B102" s="31" t="s">
        <v>31</v>
      </c>
      <c r="C102" s="27">
        <v>0.74761574074074078</v>
      </c>
      <c r="D102" s="27">
        <v>0.74785879629629637</v>
      </c>
      <c r="E102" s="27">
        <v>0.7478935185185186</v>
      </c>
      <c r="F102" s="27">
        <v>0.74850694444444443</v>
      </c>
      <c r="G102" s="32">
        <f t="shared" si="14"/>
        <v>2.4305555555559355E-4</v>
      </c>
      <c r="H102" s="31"/>
      <c r="I102" s="31" t="s">
        <v>32</v>
      </c>
      <c r="J102" s="31" t="s">
        <v>33</v>
      </c>
      <c r="K102" s="27">
        <v>0.74567129629629625</v>
      </c>
      <c r="L102" s="27">
        <v>0.74575231481481474</v>
      </c>
      <c r="M102" s="27">
        <v>0.74578703703703697</v>
      </c>
      <c r="N102" s="27">
        <v>0.74611111111111106</v>
      </c>
      <c r="O102" s="32">
        <f t="shared" si="8"/>
        <v>8.1018518518494176E-5</v>
      </c>
      <c r="P102" s="31"/>
      <c r="Q102" s="31" t="s">
        <v>34</v>
      </c>
      <c r="R102" s="31" t="s">
        <v>33</v>
      </c>
      <c r="S102" s="27">
        <v>0.74724537037037031</v>
      </c>
      <c r="T102" s="27">
        <v>0.74741898148148145</v>
      </c>
      <c r="U102" s="27">
        <v>0.74745370370370379</v>
      </c>
      <c r="V102" s="27">
        <v>0.748113425925926</v>
      </c>
      <c r="W102" s="32">
        <f t="shared" si="9"/>
        <v>1.7361111111113825E-4</v>
      </c>
      <c r="X102" s="31"/>
      <c r="Y102" s="31" t="s">
        <v>35</v>
      </c>
      <c r="Z102" s="31" t="s">
        <v>31</v>
      </c>
      <c r="AA102" s="27">
        <v>0.72210648148148149</v>
      </c>
      <c r="AB102" s="27">
        <v>0.72234953703703697</v>
      </c>
      <c r="AC102" s="27">
        <v>0.72238425925925931</v>
      </c>
      <c r="AD102" s="27">
        <v>0.72273148148148147</v>
      </c>
      <c r="AE102" s="32">
        <f t="shared" si="15"/>
        <v>2.4305555555548253E-4</v>
      </c>
      <c r="AF102" s="31"/>
      <c r="AG102" s="33" t="s">
        <v>36</v>
      </c>
      <c r="AH102" s="33" t="s">
        <v>33</v>
      </c>
      <c r="AI102" s="28">
        <v>0.74877314814814822</v>
      </c>
      <c r="AJ102" s="28">
        <v>0.7493171296296296</v>
      </c>
      <c r="AK102" s="28">
        <v>0.74935185185185194</v>
      </c>
      <c r="AL102" s="28">
        <v>0.74958333333333327</v>
      </c>
      <c r="AM102" s="34">
        <f t="shared" si="10"/>
        <v>5.4398148148138148E-4</v>
      </c>
      <c r="AN102" s="33"/>
      <c r="AO102" s="31" t="s">
        <v>37</v>
      </c>
      <c r="AP102" s="31" t="s">
        <v>33</v>
      </c>
      <c r="AQ102" s="27">
        <v>0.74636574074074069</v>
      </c>
      <c r="AR102" s="27">
        <v>0.74655092592592587</v>
      </c>
      <c r="AS102" s="27">
        <v>0.7465856481481481</v>
      </c>
      <c r="AT102" s="27">
        <v>0.74677083333333327</v>
      </c>
      <c r="AU102" s="32">
        <f t="shared" si="11"/>
        <v>1.8518518518517713E-4</v>
      </c>
      <c r="AV102" s="31"/>
      <c r="AW102" s="31" t="s">
        <v>38</v>
      </c>
      <c r="AX102" s="31" t="s">
        <v>33</v>
      </c>
      <c r="AY102" s="27">
        <v>0.74746527777777771</v>
      </c>
      <c r="AZ102" s="27">
        <v>0.74803240740740751</v>
      </c>
      <c r="BA102" s="27">
        <v>0.74806712962962962</v>
      </c>
      <c r="BB102" s="27">
        <v>0.74824074074074076</v>
      </c>
      <c r="BC102" s="32">
        <f t="shared" si="12"/>
        <v>5.671296296297923E-4</v>
      </c>
      <c r="BD102" s="31"/>
      <c r="BE102" s="31" t="s">
        <v>39</v>
      </c>
      <c r="BF102" s="31" t="s">
        <v>33</v>
      </c>
      <c r="BG102" s="27">
        <v>0.72251157407407407</v>
      </c>
      <c r="BH102" s="27">
        <v>0.72267361111111106</v>
      </c>
      <c r="BI102" s="27">
        <v>0.72270833333333329</v>
      </c>
      <c r="BJ102" s="27">
        <v>0.72302083333333333</v>
      </c>
      <c r="BK102" s="32">
        <f t="shared" si="13"/>
        <v>1.6203703703698835E-4</v>
      </c>
      <c r="BL102" s="31"/>
    </row>
    <row r="103" spans="1:64" ht="15" thickTop="1">
      <c r="A103" s="31" t="s">
        <v>30</v>
      </c>
      <c r="B103" s="31" t="s">
        <v>31</v>
      </c>
      <c r="C103" s="27">
        <v>0.74853009259259251</v>
      </c>
      <c r="D103" s="27">
        <v>0.74870370370370365</v>
      </c>
      <c r="E103" s="27">
        <v>0.74873842592592599</v>
      </c>
      <c r="F103" s="27">
        <v>0.74937500000000001</v>
      </c>
      <c r="G103" s="32">
        <f t="shared" si="14"/>
        <v>1.7361111111113825E-4</v>
      </c>
      <c r="H103" s="31"/>
      <c r="I103" s="31" t="s">
        <v>32</v>
      </c>
      <c r="J103" s="31" t="s">
        <v>33</v>
      </c>
      <c r="K103" s="27">
        <v>0.74613425925925936</v>
      </c>
      <c r="L103" s="27">
        <v>0.74627314814814805</v>
      </c>
      <c r="M103" s="27">
        <v>0.74630787037037039</v>
      </c>
      <c r="N103" s="27">
        <v>0.7465856481481481</v>
      </c>
      <c r="O103" s="32">
        <f t="shared" si="8"/>
        <v>1.3888888888868856E-4</v>
      </c>
      <c r="P103" s="31"/>
      <c r="Q103" s="31" t="s">
        <v>34</v>
      </c>
      <c r="R103" s="31" t="s">
        <v>33</v>
      </c>
      <c r="S103" s="27">
        <v>0.74813657407407408</v>
      </c>
      <c r="T103" s="27">
        <v>0.74821759259259257</v>
      </c>
      <c r="U103" s="27">
        <v>0.74825231481481491</v>
      </c>
      <c r="V103" s="27">
        <v>0.74894675925925924</v>
      </c>
      <c r="W103" s="32">
        <f t="shared" si="9"/>
        <v>8.1018518518494176E-5</v>
      </c>
      <c r="X103" s="31"/>
      <c r="Y103" s="31" t="s">
        <v>35</v>
      </c>
      <c r="Z103" s="31" t="s">
        <v>31</v>
      </c>
      <c r="AA103" s="27">
        <v>0.72275462962962955</v>
      </c>
      <c r="AB103" s="27">
        <v>0.72288194444444442</v>
      </c>
      <c r="AC103" s="27">
        <v>0.72291666666666676</v>
      </c>
      <c r="AD103" s="27">
        <v>0.72325231481481478</v>
      </c>
      <c r="AE103" s="32">
        <f t="shared" si="15"/>
        <v>1.2731481481487172E-4</v>
      </c>
      <c r="AF103" s="31"/>
      <c r="AO103" s="31" t="s">
        <v>37</v>
      </c>
      <c r="AP103" s="31" t="s">
        <v>33</v>
      </c>
      <c r="AQ103" s="27">
        <v>0.74679398148148157</v>
      </c>
      <c r="AR103" s="27">
        <v>0.74701388888888898</v>
      </c>
      <c r="AS103" s="27">
        <v>0.74704861111111109</v>
      </c>
      <c r="AT103" s="27">
        <v>0.74723379629629638</v>
      </c>
      <c r="AU103" s="32">
        <f t="shared" si="11"/>
        <v>2.1990740740740478E-4</v>
      </c>
      <c r="AV103" s="31"/>
      <c r="AW103" s="31" t="s">
        <v>38</v>
      </c>
      <c r="AX103" s="31" t="s">
        <v>33</v>
      </c>
      <c r="AY103" s="27">
        <v>0.74826388888888884</v>
      </c>
      <c r="AZ103" s="27">
        <v>0.74886574074074075</v>
      </c>
      <c r="BA103" s="27">
        <v>0.74890046296296298</v>
      </c>
      <c r="BB103" s="27">
        <v>0.74913194444444453</v>
      </c>
      <c r="BC103" s="32">
        <f t="shared" si="12"/>
        <v>6.0185185185190893E-4</v>
      </c>
      <c r="BD103" s="31"/>
      <c r="BE103" s="31" t="s">
        <v>39</v>
      </c>
      <c r="BF103" s="31" t="s">
        <v>33</v>
      </c>
      <c r="BG103" s="27">
        <v>0.72304398148148152</v>
      </c>
      <c r="BH103" s="27">
        <v>0.72319444444444436</v>
      </c>
      <c r="BI103" s="27">
        <v>0.7232291666666667</v>
      </c>
      <c r="BJ103" s="27">
        <v>0.72354166666666664</v>
      </c>
      <c r="BK103" s="32">
        <f t="shared" si="13"/>
        <v>1.5046296296283845E-4</v>
      </c>
      <c r="BL103" s="31"/>
    </row>
    <row r="104" spans="1:64" ht="15" thickBot="1">
      <c r="A104" s="33" t="s">
        <v>30</v>
      </c>
      <c r="B104" s="33" t="s">
        <v>31</v>
      </c>
      <c r="C104" s="28">
        <v>0.7493981481481482</v>
      </c>
      <c r="D104" s="28">
        <v>0.749537037037037</v>
      </c>
      <c r="E104" s="28">
        <v>0.74957175925925934</v>
      </c>
      <c r="F104" s="28">
        <v>0.75018518518518518</v>
      </c>
      <c r="G104" s="34">
        <f t="shared" si="14"/>
        <v>1.3888888888879958E-4</v>
      </c>
      <c r="H104" s="33"/>
      <c r="I104" s="31" t="s">
        <v>32</v>
      </c>
      <c r="J104" s="31" t="s">
        <v>33</v>
      </c>
      <c r="K104" s="27">
        <v>0.74660879629629628</v>
      </c>
      <c r="L104" s="27">
        <v>0.74668981481481478</v>
      </c>
      <c r="M104" s="27">
        <v>0.74672453703703701</v>
      </c>
      <c r="N104" s="27">
        <v>0.74706018518518524</v>
      </c>
      <c r="O104" s="32">
        <f t="shared" si="8"/>
        <v>8.1018518518494176E-5</v>
      </c>
      <c r="P104" s="31"/>
      <c r="Q104" s="31" t="s">
        <v>34</v>
      </c>
      <c r="R104" s="31" t="s">
        <v>33</v>
      </c>
      <c r="S104" s="27">
        <v>0.74896990740740732</v>
      </c>
      <c r="T104" s="27">
        <v>0.74909722222222219</v>
      </c>
      <c r="U104" s="27">
        <v>0.74913194444444453</v>
      </c>
      <c r="V104" s="27">
        <v>0.74973379629629633</v>
      </c>
      <c r="W104" s="32">
        <f t="shared" si="9"/>
        <v>1.2731481481487172E-4</v>
      </c>
      <c r="X104" s="31"/>
      <c r="Y104" s="31" t="s">
        <v>35</v>
      </c>
      <c r="Z104" s="31" t="s">
        <v>31</v>
      </c>
      <c r="AA104" s="27">
        <v>0.72327546296296286</v>
      </c>
      <c r="AB104" s="27">
        <v>0.72340277777777784</v>
      </c>
      <c r="AC104" s="27">
        <v>0.72343750000000007</v>
      </c>
      <c r="AD104" s="27">
        <v>0.72384259259259265</v>
      </c>
      <c r="AE104" s="32">
        <f t="shared" si="15"/>
        <v>1.2731481481498275E-4</v>
      </c>
      <c r="AF104" s="31"/>
      <c r="AO104" s="31" t="s">
        <v>37</v>
      </c>
      <c r="AP104" s="31" t="s">
        <v>33</v>
      </c>
      <c r="AQ104" s="27">
        <v>0.74725694444444446</v>
      </c>
      <c r="AR104" s="27">
        <v>0.74763888888888896</v>
      </c>
      <c r="AS104" s="27">
        <v>0.74767361111111119</v>
      </c>
      <c r="AT104" s="27">
        <v>0.74806712962962962</v>
      </c>
      <c r="AU104" s="32">
        <f t="shared" si="11"/>
        <v>3.8194444444450415E-4</v>
      </c>
      <c r="AV104" s="31"/>
      <c r="AW104" s="33" t="s">
        <v>38</v>
      </c>
      <c r="AX104" s="33" t="s">
        <v>33</v>
      </c>
      <c r="AY104" s="28">
        <v>0.74915509259259261</v>
      </c>
      <c r="AZ104" s="28">
        <v>0.74965277777777783</v>
      </c>
      <c r="BA104" s="28">
        <v>0.74968749999999995</v>
      </c>
      <c r="BB104" s="28">
        <v>0.74997685185185192</v>
      </c>
      <c r="BC104" s="34">
        <f t="shared" si="12"/>
        <v>4.9768518518522598E-4</v>
      </c>
      <c r="BD104" s="33"/>
      <c r="BE104" s="31" t="s">
        <v>39</v>
      </c>
      <c r="BF104" s="31" t="s">
        <v>33</v>
      </c>
      <c r="BG104" s="27">
        <v>0.72356481481481483</v>
      </c>
      <c r="BH104" s="27">
        <v>0.72378472222222223</v>
      </c>
      <c r="BI104" s="27">
        <v>0.72381944444444446</v>
      </c>
      <c r="BJ104" s="27">
        <v>0.72410879629629632</v>
      </c>
      <c r="BK104" s="32">
        <f t="shared" si="13"/>
        <v>2.1990740740740478E-4</v>
      </c>
      <c r="BL104" s="31"/>
    </row>
    <row r="105" spans="1:64" ht="15.75" thickTop="1" thickBot="1">
      <c r="I105" s="31" t="s">
        <v>32</v>
      </c>
      <c r="J105" s="31" t="s">
        <v>33</v>
      </c>
      <c r="K105" s="27">
        <v>0.74708333333333332</v>
      </c>
      <c r="L105" s="27">
        <v>0.74715277777777767</v>
      </c>
      <c r="M105" s="27">
        <v>0.7471875</v>
      </c>
      <c r="N105" s="27">
        <v>0.74746527777777771</v>
      </c>
      <c r="O105" s="32">
        <f t="shared" si="8"/>
        <v>6.9444444444344278E-5</v>
      </c>
      <c r="P105" s="31"/>
      <c r="Q105" s="33" t="s">
        <v>34</v>
      </c>
      <c r="R105" s="33" t="s">
        <v>33</v>
      </c>
      <c r="S105" s="28">
        <v>0.74975694444444441</v>
      </c>
      <c r="T105" s="28">
        <v>0.74994212962962958</v>
      </c>
      <c r="U105" s="28">
        <v>0.74997685185185192</v>
      </c>
      <c r="V105" s="28">
        <v>0.75057870370370372</v>
      </c>
      <c r="W105" s="34">
        <f t="shared" si="9"/>
        <v>1.8518518518517713E-4</v>
      </c>
      <c r="X105" s="33"/>
      <c r="Y105" s="31" t="s">
        <v>35</v>
      </c>
      <c r="Z105" s="31" t="s">
        <v>31</v>
      </c>
      <c r="AA105" s="27">
        <v>0.72386574074074073</v>
      </c>
      <c r="AB105" s="27">
        <v>0.72396990740740741</v>
      </c>
      <c r="AC105" s="27">
        <v>0.72400462962962964</v>
      </c>
      <c r="AD105" s="27">
        <v>0.72434027777777776</v>
      </c>
      <c r="AE105" s="32">
        <f t="shared" si="15"/>
        <v>1.0416666666668295E-4</v>
      </c>
      <c r="AF105" s="31"/>
      <c r="AO105" s="31" t="s">
        <v>37</v>
      </c>
      <c r="AP105" s="31" t="s">
        <v>33</v>
      </c>
      <c r="AQ105" s="27">
        <v>0.7480902777777777</v>
      </c>
      <c r="AR105" s="27">
        <v>0.74826388888888884</v>
      </c>
      <c r="AS105" s="27">
        <v>0.74829861111111118</v>
      </c>
      <c r="AT105" s="27">
        <v>0.74848379629629624</v>
      </c>
      <c r="AU105" s="32">
        <f t="shared" si="11"/>
        <v>1.7361111111113825E-4</v>
      </c>
      <c r="AV105" s="31"/>
      <c r="BE105" s="31" t="s">
        <v>39</v>
      </c>
      <c r="BF105" s="31" t="s">
        <v>33</v>
      </c>
      <c r="BG105" s="27">
        <v>0.7241319444444444</v>
      </c>
      <c r="BH105" s="27">
        <v>0.72428240740740746</v>
      </c>
      <c r="BI105" s="27">
        <v>0.72431712962962969</v>
      </c>
      <c r="BJ105" s="27">
        <v>0.72471064814814812</v>
      </c>
      <c r="BK105" s="32">
        <f t="shared" si="13"/>
        <v>1.504629629630605E-4</v>
      </c>
      <c r="BL105" s="31"/>
    </row>
    <row r="106" spans="1:64" ht="15" thickTop="1">
      <c r="I106" s="31" t="s">
        <v>32</v>
      </c>
      <c r="J106" s="31" t="s">
        <v>33</v>
      </c>
      <c r="K106" s="27">
        <v>0.7474884259259259</v>
      </c>
      <c r="L106" s="27">
        <v>0.7475694444444444</v>
      </c>
      <c r="M106" s="27">
        <v>0.74760416666666663</v>
      </c>
      <c r="N106" s="27">
        <v>0.74788194444444445</v>
      </c>
      <c r="O106" s="32">
        <f t="shared" si="8"/>
        <v>8.1018518518494176E-5</v>
      </c>
      <c r="P106" s="31"/>
      <c r="Y106" s="31" t="s">
        <v>35</v>
      </c>
      <c r="Z106" s="31" t="s">
        <v>31</v>
      </c>
      <c r="AA106" s="27">
        <v>0.72436342592592595</v>
      </c>
      <c r="AB106" s="27">
        <v>0.72457175925925921</v>
      </c>
      <c r="AC106" s="27">
        <v>0.72460648148148143</v>
      </c>
      <c r="AD106" s="27">
        <v>0.7249768518518519</v>
      </c>
      <c r="AE106" s="32">
        <f t="shared" si="15"/>
        <v>2.0833333333325488E-4</v>
      </c>
      <c r="AF106" s="31"/>
      <c r="AO106" s="31" t="s">
        <v>37</v>
      </c>
      <c r="AP106" s="31" t="s">
        <v>33</v>
      </c>
      <c r="AQ106" s="27">
        <v>0.74850694444444443</v>
      </c>
      <c r="AR106" s="27">
        <v>0.74868055555555557</v>
      </c>
      <c r="AS106" s="27">
        <v>0.7487152777777778</v>
      </c>
      <c r="AT106" s="27">
        <v>0.74890046296296298</v>
      </c>
      <c r="AU106" s="32">
        <f t="shared" si="11"/>
        <v>1.7361111111113825E-4</v>
      </c>
      <c r="AV106" s="31"/>
      <c r="BE106" s="31" t="s">
        <v>39</v>
      </c>
      <c r="BF106" s="31" t="s">
        <v>33</v>
      </c>
      <c r="BG106" s="27">
        <v>0.7247337962962962</v>
      </c>
      <c r="BH106" s="27">
        <v>0.72490740740740733</v>
      </c>
      <c r="BI106" s="27">
        <v>0.72494212962962967</v>
      </c>
      <c r="BJ106" s="27">
        <v>0.72535879629629629</v>
      </c>
      <c r="BK106" s="32">
        <f t="shared" si="13"/>
        <v>1.7361111111113825E-4</v>
      </c>
      <c r="BL106" s="31"/>
    </row>
    <row r="107" spans="1:64" ht="14.25">
      <c r="I107" s="31" t="s">
        <v>32</v>
      </c>
      <c r="J107" s="31" t="s">
        <v>33</v>
      </c>
      <c r="K107" s="27">
        <v>0.74790509259259252</v>
      </c>
      <c r="L107" s="27">
        <v>0.74798611111111113</v>
      </c>
      <c r="M107" s="27">
        <v>0.74802083333333336</v>
      </c>
      <c r="N107" s="27">
        <v>0.74829861111111118</v>
      </c>
      <c r="O107" s="32">
        <f t="shared" si="8"/>
        <v>8.1018518518605198E-5</v>
      </c>
      <c r="P107" s="31"/>
      <c r="Y107" s="31" t="s">
        <v>35</v>
      </c>
      <c r="Z107" s="31" t="s">
        <v>31</v>
      </c>
      <c r="AA107" s="27">
        <v>0.72499999999999998</v>
      </c>
      <c r="AB107" s="27">
        <v>0.72521990740740738</v>
      </c>
      <c r="AC107" s="27">
        <v>0.72525462962962972</v>
      </c>
      <c r="AD107" s="27">
        <v>0.7257407407407408</v>
      </c>
      <c r="AE107" s="32">
        <f t="shared" si="15"/>
        <v>2.1990740740740478E-4</v>
      </c>
      <c r="AF107" s="31"/>
      <c r="AO107" s="31" t="s">
        <v>37</v>
      </c>
      <c r="AP107" s="31" t="s">
        <v>33</v>
      </c>
      <c r="AQ107" s="27">
        <v>0.74892361111111105</v>
      </c>
      <c r="AR107" s="27">
        <v>0.74909722222222219</v>
      </c>
      <c r="AS107" s="27">
        <v>0.74913194444444453</v>
      </c>
      <c r="AT107" s="27">
        <v>0.7493171296296296</v>
      </c>
      <c r="AU107" s="32">
        <f t="shared" si="11"/>
        <v>1.7361111111113825E-4</v>
      </c>
      <c r="AV107" s="31"/>
      <c r="BE107" s="31" t="s">
        <v>39</v>
      </c>
      <c r="BF107" s="31" t="s">
        <v>33</v>
      </c>
      <c r="BG107" s="27">
        <v>0.72538194444444448</v>
      </c>
      <c r="BH107" s="27">
        <v>0.72568287037037038</v>
      </c>
      <c r="BI107" s="27">
        <v>0.72571759259259261</v>
      </c>
      <c r="BJ107" s="27">
        <v>0.72611111111111104</v>
      </c>
      <c r="BK107" s="32">
        <f t="shared" si="13"/>
        <v>3.0092592592589895E-4</v>
      </c>
      <c r="BL107" s="31"/>
    </row>
    <row r="108" spans="1:64" ht="14.25">
      <c r="I108" s="31" t="s">
        <v>32</v>
      </c>
      <c r="J108" s="31" t="s">
        <v>33</v>
      </c>
      <c r="K108" s="27">
        <v>0.74832175925925926</v>
      </c>
      <c r="L108" s="27">
        <v>0.7484143518518519</v>
      </c>
      <c r="M108" s="27">
        <v>0.74844907407407402</v>
      </c>
      <c r="N108" s="27">
        <v>0.7487152777777778</v>
      </c>
      <c r="O108" s="32">
        <f t="shared" si="8"/>
        <v>9.2592592592644074E-5</v>
      </c>
      <c r="P108" s="31"/>
      <c r="Y108" s="31" t="s">
        <v>35</v>
      </c>
      <c r="Z108" s="31" t="s">
        <v>31</v>
      </c>
      <c r="AA108" s="27">
        <v>0.72576388888888888</v>
      </c>
      <c r="AB108" s="27">
        <v>0.72597222222222213</v>
      </c>
      <c r="AC108" s="27">
        <v>0.72600694444444447</v>
      </c>
      <c r="AD108" s="27">
        <v>0.72648148148148151</v>
      </c>
      <c r="AE108" s="32">
        <f t="shared" si="15"/>
        <v>2.0833333333325488E-4</v>
      </c>
      <c r="AF108" s="31"/>
      <c r="AO108" s="31" t="s">
        <v>37</v>
      </c>
      <c r="AP108" s="31" t="s">
        <v>33</v>
      </c>
      <c r="AQ108" s="27">
        <v>0.74934027777777779</v>
      </c>
      <c r="AR108" s="27">
        <v>0.74951388888888892</v>
      </c>
      <c r="AS108" s="27">
        <v>0.74954861111111104</v>
      </c>
      <c r="AT108" s="27">
        <v>0.74973379629629633</v>
      </c>
      <c r="AU108" s="32">
        <f t="shared" si="11"/>
        <v>1.7361111111113825E-4</v>
      </c>
      <c r="AV108" s="31"/>
      <c r="BE108" s="31" t="s">
        <v>39</v>
      </c>
      <c r="BF108" s="31" t="s">
        <v>33</v>
      </c>
      <c r="BG108" s="27">
        <v>0.72613425925925934</v>
      </c>
      <c r="BH108" s="27">
        <v>0.72643518518518524</v>
      </c>
      <c r="BI108" s="27">
        <v>0.72646990740740736</v>
      </c>
      <c r="BJ108" s="27">
        <v>0.72677083333333325</v>
      </c>
      <c r="BK108" s="32">
        <f t="shared" si="13"/>
        <v>3.0092592592589895E-4</v>
      </c>
      <c r="BL108" s="31"/>
    </row>
    <row r="109" spans="1:64" ht="15" thickBot="1">
      <c r="I109" s="31" t="s">
        <v>32</v>
      </c>
      <c r="J109" s="31" t="s">
        <v>33</v>
      </c>
      <c r="K109" s="27">
        <v>0.74873842592592599</v>
      </c>
      <c r="L109" s="27">
        <v>0.74883101851851863</v>
      </c>
      <c r="M109" s="27">
        <v>0.74886574074074075</v>
      </c>
      <c r="N109" s="27">
        <v>0.74913194444444453</v>
      </c>
      <c r="O109" s="32">
        <f t="shared" si="8"/>
        <v>9.2592592592644074E-5</v>
      </c>
      <c r="P109" s="31"/>
      <c r="Y109" s="31" t="s">
        <v>35</v>
      </c>
      <c r="Z109" s="31" t="s">
        <v>31</v>
      </c>
      <c r="AA109" s="27">
        <v>0.72650462962962958</v>
      </c>
      <c r="AB109" s="27">
        <v>0.72663194444444434</v>
      </c>
      <c r="AC109" s="27">
        <v>0.72666666666666668</v>
      </c>
      <c r="AD109" s="27">
        <v>0.72717592592592595</v>
      </c>
      <c r="AE109" s="32">
        <f t="shared" si="15"/>
        <v>1.273148148147607E-4</v>
      </c>
      <c r="AF109" s="31"/>
      <c r="AO109" s="33" t="s">
        <v>37</v>
      </c>
      <c r="AP109" s="33" t="s">
        <v>33</v>
      </c>
      <c r="AQ109" s="28">
        <v>0.74975694444444441</v>
      </c>
      <c r="AR109" s="28">
        <v>0.74993055555555566</v>
      </c>
      <c r="AS109" s="28">
        <v>0.74996527777777777</v>
      </c>
      <c r="AT109" s="28">
        <v>0.75013888888888891</v>
      </c>
      <c r="AU109" s="34">
        <f t="shared" si="11"/>
        <v>1.7361111111124927E-4</v>
      </c>
      <c r="AV109" s="33"/>
      <c r="BE109" s="31" t="s">
        <v>39</v>
      </c>
      <c r="BF109" s="31" t="s">
        <v>33</v>
      </c>
      <c r="BG109" s="27">
        <v>0.72679398148148155</v>
      </c>
      <c r="BH109" s="27">
        <v>0.72711805555555553</v>
      </c>
      <c r="BI109" s="27">
        <v>0.72715277777777787</v>
      </c>
      <c r="BJ109" s="27">
        <v>0.72758101851851853</v>
      </c>
      <c r="BK109" s="32">
        <f t="shared" si="13"/>
        <v>3.240740740739767E-4</v>
      </c>
      <c r="BL109" s="31"/>
    </row>
    <row r="110" spans="1:64" ht="15" thickTop="1">
      <c r="I110" s="31" t="s">
        <v>32</v>
      </c>
      <c r="J110" s="31" t="s">
        <v>33</v>
      </c>
      <c r="K110" s="27">
        <v>0.74915509259259261</v>
      </c>
      <c r="L110" s="27">
        <v>0.74924768518518514</v>
      </c>
      <c r="M110" s="27">
        <v>0.74928240740740737</v>
      </c>
      <c r="N110" s="27">
        <v>0.74954861111111104</v>
      </c>
      <c r="O110" s="32">
        <f t="shared" si="8"/>
        <v>9.2592592592533052E-5</v>
      </c>
      <c r="P110" s="31"/>
      <c r="Y110" s="31" t="s">
        <v>35</v>
      </c>
      <c r="Z110" s="31" t="s">
        <v>31</v>
      </c>
      <c r="AA110" s="27">
        <v>0.72719907407407414</v>
      </c>
      <c r="AB110" s="27">
        <v>0.72745370370370377</v>
      </c>
      <c r="AC110" s="27">
        <v>0.72748842592592589</v>
      </c>
      <c r="AD110" s="27">
        <v>0.72788194444444443</v>
      </c>
      <c r="AE110" s="32">
        <f t="shared" si="15"/>
        <v>2.5462962962963243E-4</v>
      </c>
      <c r="AF110" s="31"/>
      <c r="BE110" s="31" t="s">
        <v>39</v>
      </c>
      <c r="BF110" s="31" t="s">
        <v>33</v>
      </c>
      <c r="BG110" s="27">
        <v>0.72760416666666661</v>
      </c>
      <c r="BH110" s="27">
        <v>0.72782407407407401</v>
      </c>
      <c r="BI110" s="27">
        <v>0.72785879629629635</v>
      </c>
      <c r="BJ110" s="27">
        <v>0.72825231481481489</v>
      </c>
      <c r="BK110" s="32">
        <f t="shared" si="13"/>
        <v>2.1990740740740478E-4</v>
      </c>
      <c r="BL110" s="31"/>
    </row>
    <row r="111" spans="1:64" ht="15" thickBot="1">
      <c r="I111" s="33" t="s">
        <v>32</v>
      </c>
      <c r="J111" s="33" t="s">
        <v>33</v>
      </c>
      <c r="K111" s="28">
        <v>0.74957175925925934</v>
      </c>
      <c r="L111" s="28">
        <v>0.74965277777777783</v>
      </c>
      <c r="M111" s="28">
        <v>0.74968749999999995</v>
      </c>
      <c r="N111" s="28">
        <v>0.74996527777777777</v>
      </c>
      <c r="O111" s="34">
        <f t="shared" si="8"/>
        <v>8.1018518518494176E-5</v>
      </c>
      <c r="P111" s="33"/>
      <c r="Y111" s="31" t="s">
        <v>35</v>
      </c>
      <c r="Z111" s="31" t="s">
        <v>31</v>
      </c>
      <c r="AA111" s="27">
        <v>0.72790509259259262</v>
      </c>
      <c r="AB111" s="27">
        <v>0.72811342592592598</v>
      </c>
      <c r="AC111" s="27">
        <v>0.7281481481481481</v>
      </c>
      <c r="AD111" s="27">
        <v>0.72842592592592592</v>
      </c>
      <c r="AE111" s="32">
        <f t="shared" si="15"/>
        <v>2.083333333333659E-4</v>
      </c>
      <c r="AF111" s="31"/>
      <c r="BE111" s="31" t="s">
        <v>39</v>
      </c>
      <c r="BF111" s="31" t="s">
        <v>33</v>
      </c>
      <c r="BG111" s="27">
        <v>0.72827546296296297</v>
      </c>
      <c r="BH111" s="27">
        <v>0.7283680555555555</v>
      </c>
      <c r="BI111" s="27">
        <v>0.72840277777777773</v>
      </c>
      <c r="BJ111" s="27">
        <v>0.72883101851851861</v>
      </c>
      <c r="BK111" s="32">
        <f t="shared" si="13"/>
        <v>9.2592592592533052E-5</v>
      </c>
      <c r="BL111" s="31"/>
    </row>
    <row r="112" spans="1:64" ht="15" thickTop="1">
      <c r="Y112" s="31" t="s">
        <v>35</v>
      </c>
      <c r="Z112" s="31" t="s">
        <v>31</v>
      </c>
      <c r="AA112" s="27">
        <v>0.728449074074074</v>
      </c>
      <c r="AB112" s="27">
        <v>0.7286921296296297</v>
      </c>
      <c r="AC112" s="27">
        <v>0.72872685185185182</v>
      </c>
      <c r="AD112" s="27">
        <v>0.7290740740740741</v>
      </c>
      <c r="AE112" s="32">
        <f t="shared" si="15"/>
        <v>2.4305555555570457E-4</v>
      </c>
      <c r="AF112" s="31"/>
      <c r="BE112" s="31" t="s">
        <v>39</v>
      </c>
      <c r="BF112" s="31" t="s">
        <v>33</v>
      </c>
      <c r="BG112" s="27">
        <v>0.72885416666666669</v>
      </c>
      <c r="BH112" s="27">
        <v>0.72901620370370368</v>
      </c>
      <c r="BI112" s="27">
        <v>0.72905092592592602</v>
      </c>
      <c r="BJ112" s="27">
        <v>0.72940972222222233</v>
      </c>
      <c r="BK112" s="32">
        <f t="shared" si="13"/>
        <v>1.6203703703698835E-4</v>
      </c>
      <c r="BL112" s="31"/>
    </row>
    <row r="113" spans="25:64" ht="14.25">
      <c r="Y113" s="31" t="s">
        <v>35</v>
      </c>
      <c r="Z113" s="31" t="s">
        <v>31</v>
      </c>
      <c r="AA113" s="27">
        <v>0.72909722222222229</v>
      </c>
      <c r="AB113" s="27">
        <v>0.72927083333333342</v>
      </c>
      <c r="AC113" s="27">
        <v>0.72930555555555554</v>
      </c>
      <c r="AD113" s="27">
        <v>0.72962962962962974</v>
      </c>
      <c r="AE113" s="32">
        <f t="shared" si="15"/>
        <v>1.7361111111113825E-4</v>
      </c>
      <c r="AF113" s="31"/>
      <c r="BE113" s="31" t="s">
        <v>39</v>
      </c>
      <c r="BF113" s="31" t="s">
        <v>33</v>
      </c>
      <c r="BG113" s="27">
        <v>0.72943287037037041</v>
      </c>
      <c r="BH113" s="27">
        <v>0.72957175925925932</v>
      </c>
      <c r="BI113" s="27">
        <v>0.72960648148148144</v>
      </c>
      <c r="BJ113" s="27">
        <v>0.72991898148148149</v>
      </c>
      <c r="BK113" s="32">
        <f t="shared" si="13"/>
        <v>1.388888888889106E-4</v>
      </c>
      <c r="BL113" s="31"/>
    </row>
    <row r="114" spans="25:64" ht="14.25">
      <c r="Y114" s="31" t="s">
        <v>35</v>
      </c>
      <c r="Z114" s="31" t="s">
        <v>31</v>
      </c>
      <c r="AA114" s="27">
        <v>0.72965277777777782</v>
      </c>
      <c r="AB114" s="27">
        <v>0.72978009259259258</v>
      </c>
      <c r="AC114" s="27">
        <v>0.72981481481481481</v>
      </c>
      <c r="AD114" s="27">
        <v>0.73008101851851848</v>
      </c>
      <c r="AE114" s="32">
        <f t="shared" si="15"/>
        <v>1.273148148147607E-4</v>
      </c>
      <c r="AF114" s="31"/>
      <c r="BE114" s="31" t="s">
        <v>39</v>
      </c>
      <c r="BF114" s="31" t="s">
        <v>33</v>
      </c>
      <c r="BG114" s="27">
        <v>0.72994212962962957</v>
      </c>
      <c r="BH114" s="27">
        <v>0.73002314814814817</v>
      </c>
      <c r="BI114" s="27">
        <v>0.7300578703703704</v>
      </c>
      <c r="BJ114" s="27">
        <v>0.73047453703703702</v>
      </c>
      <c r="BK114" s="32">
        <f t="shared" si="13"/>
        <v>8.1018518518605198E-5</v>
      </c>
      <c r="BL114" s="31"/>
    </row>
    <row r="115" spans="25:64" ht="14.25">
      <c r="Y115" s="31" t="s">
        <v>35</v>
      </c>
      <c r="Z115" s="31" t="s">
        <v>31</v>
      </c>
      <c r="AA115" s="27">
        <v>0.73010416666666667</v>
      </c>
      <c r="AB115" s="27">
        <v>0.73033564814814822</v>
      </c>
      <c r="AC115" s="27">
        <v>0.73037037037037045</v>
      </c>
      <c r="AD115" s="27">
        <v>0.73072916666666676</v>
      </c>
      <c r="AE115" s="32">
        <f t="shared" si="15"/>
        <v>2.3148148148155467E-4</v>
      </c>
      <c r="AF115" s="31"/>
      <c r="BE115" s="31" t="s">
        <v>39</v>
      </c>
      <c r="BF115" s="31" t="s">
        <v>33</v>
      </c>
      <c r="BG115" s="27">
        <v>0.73049768518518521</v>
      </c>
      <c r="BH115" s="27">
        <v>0.73068287037037039</v>
      </c>
      <c r="BI115" s="27">
        <v>0.73071759259259261</v>
      </c>
      <c r="BJ115" s="27">
        <v>0.73111111111111116</v>
      </c>
      <c r="BK115" s="32">
        <f t="shared" si="13"/>
        <v>1.8518518518517713E-4</v>
      </c>
      <c r="BL115" s="31"/>
    </row>
    <row r="116" spans="25:64" ht="14.25">
      <c r="Y116" s="31" t="s">
        <v>35</v>
      </c>
      <c r="Z116" s="31" t="s">
        <v>31</v>
      </c>
      <c r="AA116" s="27">
        <v>0.73075231481481484</v>
      </c>
      <c r="AB116" s="27">
        <v>0.73097222222222225</v>
      </c>
      <c r="AC116" s="27">
        <v>0.73100694444444436</v>
      </c>
      <c r="AD116" s="27">
        <v>0.73127314814814814</v>
      </c>
      <c r="AE116" s="32">
        <f t="shared" si="15"/>
        <v>2.1990740740740478E-4</v>
      </c>
      <c r="AF116" s="31"/>
      <c r="BE116" s="31" t="s">
        <v>39</v>
      </c>
      <c r="BF116" s="31" t="s">
        <v>33</v>
      </c>
      <c r="BG116" s="27">
        <v>0.73113425925925923</v>
      </c>
      <c r="BH116" s="27">
        <v>0.73121527777777784</v>
      </c>
      <c r="BI116" s="27">
        <v>0.73125000000000007</v>
      </c>
      <c r="BJ116" s="27">
        <v>0.73159722222222223</v>
      </c>
      <c r="BK116" s="32">
        <f t="shared" si="13"/>
        <v>8.1018518518605198E-5</v>
      </c>
      <c r="BL116" s="31"/>
    </row>
    <row r="117" spans="25:64" ht="14.25">
      <c r="Y117" s="31" t="s">
        <v>35</v>
      </c>
      <c r="Z117" s="31" t="s">
        <v>31</v>
      </c>
      <c r="AA117" s="27">
        <v>0.73129629629629633</v>
      </c>
      <c r="AB117" s="27">
        <v>0.73146990740740747</v>
      </c>
      <c r="AC117" s="27">
        <v>0.73150462962962959</v>
      </c>
      <c r="AD117" s="27">
        <v>0.73185185185185186</v>
      </c>
      <c r="AE117" s="32">
        <f t="shared" si="15"/>
        <v>1.7361111111113825E-4</v>
      </c>
      <c r="AF117" s="31"/>
      <c r="BE117" s="31" t="s">
        <v>39</v>
      </c>
      <c r="BF117" s="31" t="s">
        <v>33</v>
      </c>
      <c r="BG117" s="27">
        <v>0.73162037037037031</v>
      </c>
      <c r="BH117" s="27">
        <v>0.73179398148148145</v>
      </c>
      <c r="BI117" s="27">
        <v>0.73182870370370379</v>
      </c>
      <c r="BJ117" s="27">
        <v>0.73209490740740746</v>
      </c>
      <c r="BK117" s="32">
        <f t="shared" si="13"/>
        <v>1.7361111111113825E-4</v>
      </c>
      <c r="BL117" s="31"/>
    </row>
    <row r="118" spans="25:64" ht="14.25">
      <c r="Y118" s="31" t="s">
        <v>35</v>
      </c>
      <c r="Z118" s="31" t="s">
        <v>31</v>
      </c>
      <c r="AA118" s="27">
        <v>0.73187500000000005</v>
      </c>
      <c r="AB118" s="27">
        <v>0.73195601851851855</v>
      </c>
      <c r="AC118" s="27">
        <v>0.73199074074074078</v>
      </c>
      <c r="AD118" s="27">
        <v>0.7324652777777777</v>
      </c>
      <c r="AE118" s="32">
        <f t="shared" si="15"/>
        <v>8.1018518518494176E-5</v>
      </c>
      <c r="AF118" s="31"/>
      <c r="BE118" s="31" t="s">
        <v>39</v>
      </c>
      <c r="BF118" s="31" t="s">
        <v>33</v>
      </c>
      <c r="BG118" s="27">
        <v>0.73211805555555554</v>
      </c>
      <c r="BH118" s="27">
        <v>0.73240740740740751</v>
      </c>
      <c r="BI118" s="27">
        <v>0.73244212962962962</v>
      </c>
      <c r="BJ118" s="27">
        <v>0.73281249999999998</v>
      </c>
      <c r="BK118" s="32">
        <f t="shared" si="13"/>
        <v>2.893518518519711E-4</v>
      </c>
      <c r="BL118" s="31"/>
    </row>
    <row r="119" spans="25:64" ht="14.25">
      <c r="Y119" s="31" t="s">
        <v>35</v>
      </c>
      <c r="Z119" s="31" t="s">
        <v>31</v>
      </c>
      <c r="AA119" s="27">
        <v>0.732488425925926</v>
      </c>
      <c r="AB119" s="27">
        <v>0.73267361111111118</v>
      </c>
      <c r="AC119" s="27">
        <v>0.73270833333333341</v>
      </c>
      <c r="AD119" s="27">
        <v>0.73311342592592599</v>
      </c>
      <c r="AE119" s="32">
        <f t="shared" si="15"/>
        <v>1.8518518518517713E-4</v>
      </c>
      <c r="AF119" s="31"/>
      <c r="BE119" s="31" t="s">
        <v>39</v>
      </c>
      <c r="BF119" s="31" t="s">
        <v>33</v>
      </c>
      <c r="BG119" s="27">
        <v>0.73283564814814817</v>
      </c>
      <c r="BH119" s="27">
        <v>0.73305555555555557</v>
      </c>
      <c r="BI119" s="27">
        <v>0.7330902777777778</v>
      </c>
      <c r="BJ119" s="27">
        <v>0.73349537037037038</v>
      </c>
      <c r="BK119" s="32">
        <f t="shared" si="13"/>
        <v>2.1990740740740478E-4</v>
      </c>
      <c r="BL119" s="31"/>
    </row>
    <row r="120" spans="25:64" ht="14.25">
      <c r="Y120" s="31" t="s">
        <v>35</v>
      </c>
      <c r="Z120" s="31" t="s">
        <v>31</v>
      </c>
      <c r="AA120" s="27">
        <v>0.73313657407407407</v>
      </c>
      <c r="AB120" s="27">
        <v>0.73335648148148147</v>
      </c>
      <c r="AC120" s="27">
        <v>0.7333912037037037</v>
      </c>
      <c r="AD120" s="27">
        <v>0.7337731481481482</v>
      </c>
      <c r="AE120" s="32">
        <f t="shared" si="15"/>
        <v>2.1990740740740478E-4</v>
      </c>
      <c r="AF120" s="31"/>
      <c r="BE120" s="31" t="s">
        <v>39</v>
      </c>
      <c r="BF120" s="31" t="s">
        <v>33</v>
      </c>
      <c r="BG120" s="27">
        <v>0.73351851851851846</v>
      </c>
      <c r="BH120" s="27">
        <v>0.73372685185185194</v>
      </c>
      <c r="BI120" s="27">
        <v>0.73376157407407405</v>
      </c>
      <c r="BJ120" s="27">
        <v>0.7340740740740741</v>
      </c>
      <c r="BK120" s="32">
        <f t="shared" si="13"/>
        <v>2.0833333333347692E-4</v>
      </c>
      <c r="BL120" s="31"/>
    </row>
    <row r="121" spans="25:64" ht="14.25">
      <c r="Y121" s="31" t="s">
        <v>35</v>
      </c>
      <c r="Z121" s="31" t="s">
        <v>31</v>
      </c>
      <c r="AA121" s="27">
        <v>0.73379629629629628</v>
      </c>
      <c r="AB121" s="27">
        <v>0.73393518518518519</v>
      </c>
      <c r="AC121" s="27">
        <v>0.73396990740740742</v>
      </c>
      <c r="AD121" s="27">
        <v>0.73436342592592585</v>
      </c>
      <c r="AE121" s="32">
        <f t="shared" si="15"/>
        <v>1.388888888889106E-4</v>
      </c>
      <c r="AF121" s="31"/>
      <c r="BE121" s="31" t="s">
        <v>39</v>
      </c>
      <c r="BF121" s="31" t="s">
        <v>33</v>
      </c>
      <c r="BG121" s="27">
        <v>0.73409722222222218</v>
      </c>
      <c r="BH121" s="27">
        <v>0.73431712962962958</v>
      </c>
      <c r="BI121" s="27">
        <v>0.73435185185185192</v>
      </c>
      <c r="BJ121" s="27">
        <v>0.73462962962962963</v>
      </c>
      <c r="BK121" s="32">
        <f t="shared" si="13"/>
        <v>2.1990740740740478E-4</v>
      </c>
      <c r="BL121" s="31"/>
    </row>
    <row r="122" spans="25:64" ht="14.25">
      <c r="Y122" s="31" t="s">
        <v>35</v>
      </c>
      <c r="Z122" s="31" t="s">
        <v>31</v>
      </c>
      <c r="AA122" s="27">
        <v>0.73438657407407415</v>
      </c>
      <c r="AB122" s="27">
        <v>0.73449074074074072</v>
      </c>
      <c r="AC122" s="27">
        <v>0.73452546296296306</v>
      </c>
      <c r="AD122" s="27">
        <v>0.73479166666666673</v>
      </c>
      <c r="AE122" s="32">
        <f t="shared" si="15"/>
        <v>1.0416666666657193E-4</v>
      </c>
      <c r="AF122" s="31"/>
      <c r="BE122" s="31" t="s">
        <v>39</v>
      </c>
      <c r="BF122" s="31" t="s">
        <v>33</v>
      </c>
      <c r="BG122" s="27">
        <v>0.73465277777777782</v>
      </c>
      <c r="BH122" s="27">
        <v>0.73474537037037047</v>
      </c>
      <c r="BI122" s="27">
        <v>0.73478009259259258</v>
      </c>
      <c r="BJ122" s="27">
        <v>0.73508101851851848</v>
      </c>
      <c r="BK122" s="32">
        <f t="shared" si="13"/>
        <v>9.2592592592644074E-5</v>
      </c>
      <c r="BL122" s="31"/>
    </row>
    <row r="123" spans="25:64" ht="14.25">
      <c r="Y123" s="31" t="s">
        <v>35</v>
      </c>
      <c r="Z123" s="31" t="s">
        <v>31</v>
      </c>
      <c r="AA123" s="27">
        <v>0.73481481481481481</v>
      </c>
      <c r="AB123" s="27">
        <v>0.73494212962962957</v>
      </c>
      <c r="AC123" s="27">
        <v>0.7349768518518518</v>
      </c>
      <c r="AD123" s="27">
        <v>0.73533564814814811</v>
      </c>
      <c r="AE123" s="32">
        <f t="shared" si="15"/>
        <v>1.273148148147607E-4</v>
      </c>
      <c r="AF123" s="31"/>
      <c r="BE123" s="31" t="s">
        <v>39</v>
      </c>
      <c r="BF123" s="31" t="s">
        <v>33</v>
      </c>
      <c r="BG123" s="27">
        <v>0.73510416666666656</v>
      </c>
      <c r="BH123" s="27">
        <v>0.73527777777777781</v>
      </c>
      <c r="BI123" s="27">
        <v>0.73531250000000004</v>
      </c>
      <c r="BJ123" s="27">
        <v>0.73557870370370371</v>
      </c>
      <c r="BK123" s="32">
        <f t="shared" si="13"/>
        <v>1.7361111111124927E-4</v>
      </c>
      <c r="BL123" s="31"/>
    </row>
    <row r="124" spans="25:64" ht="14.25">
      <c r="Y124" s="31" t="s">
        <v>35</v>
      </c>
      <c r="Z124" s="31" t="s">
        <v>31</v>
      </c>
      <c r="AA124" s="27">
        <v>0.7353587962962963</v>
      </c>
      <c r="AB124" s="27">
        <v>0.73545138888888895</v>
      </c>
      <c r="AC124" s="27">
        <v>0.73548611111111117</v>
      </c>
      <c r="AD124" s="27">
        <v>0.73590277777777768</v>
      </c>
      <c r="AE124" s="32">
        <f t="shared" si="15"/>
        <v>9.2592592592644074E-5</v>
      </c>
      <c r="AF124" s="31"/>
      <c r="BE124" s="31" t="s">
        <v>39</v>
      </c>
      <c r="BF124" s="31" t="s">
        <v>33</v>
      </c>
      <c r="BG124" s="27">
        <v>0.73560185185185178</v>
      </c>
      <c r="BH124" s="27">
        <v>0.73584490740740749</v>
      </c>
      <c r="BI124" s="27">
        <v>0.73587962962962961</v>
      </c>
      <c r="BJ124" s="27">
        <v>0.73621527777777773</v>
      </c>
      <c r="BK124" s="32">
        <f t="shared" si="13"/>
        <v>2.4305555555570457E-4</v>
      </c>
      <c r="BL124" s="31"/>
    </row>
    <row r="125" spans="25:64" ht="14.25">
      <c r="Y125" s="31" t="s">
        <v>35</v>
      </c>
      <c r="Z125" s="31" t="s">
        <v>31</v>
      </c>
      <c r="AA125" s="27">
        <v>0.73592592592592598</v>
      </c>
      <c r="AB125" s="27">
        <v>0.73607638888888882</v>
      </c>
      <c r="AC125" s="27">
        <v>0.73611111111111116</v>
      </c>
      <c r="AD125" s="27">
        <v>0.73637731481481483</v>
      </c>
      <c r="AE125" s="32">
        <f t="shared" si="15"/>
        <v>1.5046296296283845E-4</v>
      </c>
      <c r="AF125" s="31"/>
      <c r="BE125" s="31" t="s">
        <v>39</v>
      </c>
      <c r="BF125" s="31" t="s">
        <v>33</v>
      </c>
      <c r="BG125" s="27">
        <v>0.73623842592592592</v>
      </c>
      <c r="BH125" s="27">
        <v>0.73631944444444442</v>
      </c>
      <c r="BI125" s="27">
        <v>0.73635416666666664</v>
      </c>
      <c r="BJ125" s="27">
        <v>0.73672453703703711</v>
      </c>
      <c r="BK125" s="32">
        <f t="shared" si="13"/>
        <v>8.1018518518494176E-5</v>
      </c>
      <c r="BL125" s="31"/>
    </row>
    <row r="126" spans="25:64" ht="14.25">
      <c r="Y126" s="31" t="s">
        <v>35</v>
      </c>
      <c r="Z126" s="31" t="s">
        <v>31</v>
      </c>
      <c r="AA126" s="27">
        <v>0.73640046296296291</v>
      </c>
      <c r="AB126" s="27">
        <v>0.7365856481481482</v>
      </c>
      <c r="AC126" s="27">
        <v>0.73662037037037031</v>
      </c>
      <c r="AD126" s="27">
        <v>0.73701388888888886</v>
      </c>
      <c r="AE126" s="32">
        <f t="shared" si="15"/>
        <v>1.8518518518528815E-4</v>
      </c>
      <c r="AF126" s="31"/>
      <c r="BE126" s="31" t="s">
        <v>39</v>
      </c>
      <c r="BF126" s="31" t="s">
        <v>33</v>
      </c>
      <c r="BG126" s="27">
        <v>0.73674768518518519</v>
      </c>
      <c r="BH126" s="27">
        <v>0.73696759259259259</v>
      </c>
      <c r="BI126" s="27">
        <v>0.73700231481481471</v>
      </c>
      <c r="BJ126" s="27">
        <v>0.73741898148148144</v>
      </c>
      <c r="BK126" s="32">
        <f t="shared" si="13"/>
        <v>2.1990740740740478E-4</v>
      </c>
      <c r="BL126" s="31"/>
    </row>
    <row r="127" spans="25:64" ht="14.25">
      <c r="Y127" s="31" t="s">
        <v>35</v>
      </c>
      <c r="Z127" s="31" t="s">
        <v>31</v>
      </c>
      <c r="AA127" s="27">
        <v>0.73703703703703705</v>
      </c>
      <c r="AB127" s="27">
        <v>0.73729166666666668</v>
      </c>
      <c r="AC127" s="27">
        <v>0.73732638888888891</v>
      </c>
      <c r="AD127" s="27">
        <v>0.73766203703703714</v>
      </c>
      <c r="AE127" s="32">
        <f t="shared" si="15"/>
        <v>2.5462962962963243E-4</v>
      </c>
      <c r="AF127" s="31"/>
      <c r="BE127" s="31" t="s">
        <v>39</v>
      </c>
      <c r="BF127" s="31" t="s">
        <v>33</v>
      </c>
      <c r="BG127" s="27">
        <v>0.73744212962962974</v>
      </c>
      <c r="BH127" s="27">
        <v>0.73760416666666673</v>
      </c>
      <c r="BI127" s="27">
        <v>0.73763888888888884</v>
      </c>
      <c r="BJ127" s="27">
        <v>0.73795138888888889</v>
      </c>
      <c r="BK127" s="32">
        <f t="shared" si="13"/>
        <v>1.6203703703698835E-4</v>
      </c>
      <c r="BL127" s="31"/>
    </row>
    <row r="128" spans="25:64" ht="14.25">
      <c r="Y128" s="31" t="s">
        <v>35</v>
      </c>
      <c r="Z128" s="31" t="s">
        <v>31</v>
      </c>
      <c r="AA128" s="27">
        <v>0.73768518518518522</v>
      </c>
      <c r="AB128" s="27">
        <v>0.73781249999999998</v>
      </c>
      <c r="AC128" s="27">
        <v>0.73784722222222221</v>
      </c>
      <c r="AD128" s="27">
        <v>0.73815972222222215</v>
      </c>
      <c r="AE128" s="32">
        <f t="shared" si="15"/>
        <v>1.273148148147607E-4</v>
      </c>
      <c r="AF128" s="31"/>
      <c r="BE128" s="31" t="s">
        <v>39</v>
      </c>
      <c r="BF128" s="31" t="s">
        <v>33</v>
      </c>
      <c r="BG128" s="27">
        <v>0.73797453703703697</v>
      </c>
      <c r="BH128" s="27">
        <v>0.73810185185185195</v>
      </c>
      <c r="BI128" s="27">
        <v>0.73813657407407407</v>
      </c>
      <c r="BJ128" s="27">
        <v>0.73850694444444442</v>
      </c>
      <c r="BK128" s="32">
        <f t="shared" si="13"/>
        <v>1.2731481481498275E-4</v>
      </c>
      <c r="BL128" s="31"/>
    </row>
    <row r="129" spans="25:64" ht="14.25">
      <c r="Y129" s="31" t="s">
        <v>35</v>
      </c>
      <c r="Z129" s="31" t="s">
        <v>31</v>
      </c>
      <c r="AA129" s="27">
        <v>0.73818287037037045</v>
      </c>
      <c r="AB129" s="27">
        <v>0.73836805555555562</v>
      </c>
      <c r="AC129" s="27">
        <v>0.73840277777777785</v>
      </c>
      <c r="AD129" s="27">
        <v>0.73871527777777779</v>
      </c>
      <c r="AE129" s="32">
        <f t="shared" si="15"/>
        <v>1.8518518518517713E-4</v>
      </c>
      <c r="AF129" s="31"/>
      <c r="BE129" s="31" t="s">
        <v>39</v>
      </c>
      <c r="BF129" s="31" t="s">
        <v>33</v>
      </c>
      <c r="BG129" s="27">
        <v>0.73853009259259261</v>
      </c>
      <c r="BH129" s="27">
        <v>0.73865740740740737</v>
      </c>
      <c r="BI129" s="27">
        <v>0.7386921296296296</v>
      </c>
      <c r="BJ129" s="27">
        <v>0.7389930555555555</v>
      </c>
      <c r="BK129" s="32">
        <f t="shared" si="13"/>
        <v>1.273148148147607E-4</v>
      </c>
      <c r="BL129" s="31"/>
    </row>
    <row r="130" spans="25:64" ht="14.25">
      <c r="Y130" s="31" t="s">
        <v>35</v>
      </c>
      <c r="Z130" s="31" t="s">
        <v>31</v>
      </c>
      <c r="AA130" s="27">
        <v>0.73873842592592587</v>
      </c>
      <c r="AB130" s="27">
        <v>0.73886574074074074</v>
      </c>
      <c r="AC130" s="27">
        <v>0.73890046296296286</v>
      </c>
      <c r="AD130" s="27">
        <v>0.73918981481481483</v>
      </c>
      <c r="AE130" s="32">
        <f t="shared" si="15"/>
        <v>1.2731481481487172E-4</v>
      </c>
      <c r="AF130" s="31"/>
      <c r="BE130" s="31" t="s">
        <v>39</v>
      </c>
      <c r="BF130" s="31" t="s">
        <v>33</v>
      </c>
      <c r="BG130" s="27">
        <v>0.73901620370370369</v>
      </c>
      <c r="BH130" s="27">
        <v>0.73913194444444441</v>
      </c>
      <c r="BI130" s="27">
        <v>0.73916666666666664</v>
      </c>
      <c r="BJ130" s="27">
        <v>0.73951388888888892</v>
      </c>
      <c r="BK130" s="32">
        <f t="shared" si="13"/>
        <v>1.1574074074072183E-4</v>
      </c>
      <c r="BL130" s="31"/>
    </row>
    <row r="131" spans="25:64" ht="14.25">
      <c r="Y131" s="31" t="s">
        <v>35</v>
      </c>
      <c r="Z131" s="31" t="s">
        <v>31</v>
      </c>
      <c r="AA131" s="27">
        <v>0.73921296296296291</v>
      </c>
      <c r="AB131" s="27">
        <v>0.73938657407407404</v>
      </c>
      <c r="AC131" s="27">
        <v>0.73942129629629638</v>
      </c>
      <c r="AD131" s="27">
        <v>0.73974537037037036</v>
      </c>
      <c r="AE131" s="32">
        <f t="shared" si="15"/>
        <v>1.7361111111113825E-4</v>
      </c>
      <c r="AF131" s="31"/>
      <c r="BE131" s="31" t="s">
        <v>39</v>
      </c>
      <c r="BF131" s="31" t="s">
        <v>33</v>
      </c>
      <c r="BG131" s="27">
        <v>0.73953703703703699</v>
      </c>
      <c r="BH131" s="27">
        <v>0.73969907407407398</v>
      </c>
      <c r="BI131" s="27">
        <v>0.73973379629629632</v>
      </c>
      <c r="BJ131" s="27">
        <v>0.7400810185185186</v>
      </c>
      <c r="BK131" s="32">
        <f t="shared" si="13"/>
        <v>1.6203703703698835E-4</v>
      </c>
      <c r="BL131" s="31"/>
    </row>
    <row r="132" spans="25:64" ht="14.25">
      <c r="Y132" s="31" t="s">
        <v>35</v>
      </c>
      <c r="Z132" s="31" t="s">
        <v>31</v>
      </c>
      <c r="AA132" s="27">
        <v>0.73976851851851855</v>
      </c>
      <c r="AB132" s="27">
        <v>0.73994212962962969</v>
      </c>
      <c r="AC132" s="27">
        <v>0.7399768518518518</v>
      </c>
      <c r="AD132" s="27">
        <v>0.74024305555555558</v>
      </c>
      <c r="AE132" s="32">
        <f t="shared" si="15"/>
        <v>1.7361111111113825E-4</v>
      </c>
      <c r="AF132" s="31"/>
      <c r="BE132" s="31" t="s">
        <v>39</v>
      </c>
      <c r="BF132" s="31" t="s">
        <v>33</v>
      </c>
      <c r="BG132" s="27">
        <v>0.74010416666666667</v>
      </c>
      <c r="BH132" s="27">
        <v>0.74018518518518517</v>
      </c>
      <c r="BI132" s="27">
        <v>0.74021990740740751</v>
      </c>
      <c r="BJ132" s="27">
        <v>0.74048611111111118</v>
      </c>
      <c r="BK132" s="32">
        <f t="shared" si="13"/>
        <v>8.1018518518494176E-5</v>
      </c>
      <c r="BL132" s="31"/>
    </row>
    <row r="133" spans="25:64" ht="14.25">
      <c r="Y133" s="31" t="s">
        <v>35</v>
      </c>
      <c r="Z133" s="31" t="s">
        <v>31</v>
      </c>
      <c r="AA133" s="27">
        <v>0.74026620370370377</v>
      </c>
      <c r="AB133" s="27">
        <v>0.74034722222222227</v>
      </c>
      <c r="AC133" s="27">
        <v>0.7403819444444445</v>
      </c>
      <c r="AD133" s="27">
        <v>0.74077546296296293</v>
      </c>
      <c r="AE133" s="32">
        <f t="shared" si="15"/>
        <v>8.1018518518494176E-5</v>
      </c>
      <c r="AF133" s="31"/>
      <c r="BE133" s="31" t="s">
        <v>39</v>
      </c>
      <c r="BF133" s="31" t="s">
        <v>33</v>
      </c>
      <c r="BG133" s="27">
        <v>0.74050925925925926</v>
      </c>
      <c r="BH133" s="27">
        <v>0.74071759259259251</v>
      </c>
      <c r="BI133" s="27">
        <v>0.74075231481481474</v>
      </c>
      <c r="BJ133" s="27">
        <v>0.74104166666666671</v>
      </c>
      <c r="BK133" s="32">
        <f t="shared" si="13"/>
        <v>2.0833333333325488E-4</v>
      </c>
      <c r="BL133" s="31"/>
    </row>
    <row r="134" spans="25:64" ht="14.25">
      <c r="Y134" s="31" t="s">
        <v>35</v>
      </c>
      <c r="Z134" s="31" t="s">
        <v>31</v>
      </c>
      <c r="AA134" s="27">
        <v>0.74079861111111101</v>
      </c>
      <c r="AB134" s="27">
        <v>0.7409027777777778</v>
      </c>
      <c r="AC134" s="27">
        <v>0.74093749999999992</v>
      </c>
      <c r="AD134" s="27">
        <v>0.7412037037037037</v>
      </c>
      <c r="AE134" s="32">
        <f t="shared" si="15"/>
        <v>1.0416666666679397E-4</v>
      </c>
      <c r="AF134" s="31"/>
      <c r="BE134" s="31" t="s">
        <v>39</v>
      </c>
      <c r="BF134" s="31" t="s">
        <v>33</v>
      </c>
      <c r="BG134" s="27">
        <v>0.74106481481481479</v>
      </c>
      <c r="BH134" s="27">
        <v>0.74115740740740732</v>
      </c>
      <c r="BI134" s="27">
        <v>0.74119212962962966</v>
      </c>
      <c r="BJ134" s="27">
        <v>0.74148148148148152</v>
      </c>
      <c r="BK134" s="32">
        <f t="shared" si="13"/>
        <v>9.2592592592533052E-5</v>
      </c>
      <c r="BL134" s="31"/>
    </row>
    <row r="135" spans="25:64" ht="14.25">
      <c r="Y135" s="31" t="s">
        <v>35</v>
      </c>
      <c r="Z135" s="31" t="s">
        <v>31</v>
      </c>
      <c r="AA135" s="27">
        <v>0.74122685185185189</v>
      </c>
      <c r="AB135" s="27">
        <v>0.74134259259259261</v>
      </c>
      <c r="AC135" s="27">
        <v>0.74137731481481473</v>
      </c>
      <c r="AD135" s="27">
        <v>0.74175925925925934</v>
      </c>
      <c r="AE135" s="32">
        <f t="shared" si="15"/>
        <v>1.1574074074072183E-4</v>
      </c>
      <c r="AF135" s="31"/>
      <c r="BE135" s="31" t="s">
        <v>39</v>
      </c>
      <c r="BF135" s="31" t="s">
        <v>33</v>
      </c>
      <c r="BG135" s="27">
        <v>0.7415046296296296</v>
      </c>
      <c r="BH135" s="27">
        <v>0.74170138888888892</v>
      </c>
      <c r="BI135" s="27">
        <v>0.74173611111111104</v>
      </c>
      <c r="BJ135" s="27">
        <v>0.74221064814814808</v>
      </c>
      <c r="BK135" s="32">
        <f t="shared" si="13"/>
        <v>1.9675925925932702E-4</v>
      </c>
      <c r="BL135" s="31"/>
    </row>
    <row r="136" spans="25:64" ht="14.25">
      <c r="Y136" s="31" t="s">
        <v>35</v>
      </c>
      <c r="Z136" s="31" t="s">
        <v>31</v>
      </c>
      <c r="AA136" s="27">
        <v>0.74178240740740742</v>
      </c>
      <c r="AB136" s="27">
        <v>0.74207175925925928</v>
      </c>
      <c r="AC136" s="27">
        <v>0.74210648148148151</v>
      </c>
      <c r="AD136" s="27">
        <v>0.74251157407407409</v>
      </c>
      <c r="AE136" s="32">
        <f t="shared" si="15"/>
        <v>2.8935185185186008E-4</v>
      </c>
      <c r="AF136" s="31"/>
      <c r="BE136" s="31" t="s">
        <v>39</v>
      </c>
      <c r="BF136" s="31" t="s">
        <v>33</v>
      </c>
      <c r="BG136" s="27">
        <v>0.74223379629629627</v>
      </c>
      <c r="BH136" s="27">
        <v>0.74245370370370367</v>
      </c>
      <c r="BI136" s="27">
        <v>0.7424884259259259</v>
      </c>
      <c r="BJ136" s="27">
        <v>0.74283564814814806</v>
      </c>
      <c r="BK136" s="32">
        <f t="shared" si="13"/>
        <v>2.1990740740740478E-4</v>
      </c>
      <c r="BL136" s="31"/>
    </row>
    <row r="137" spans="25:64" ht="14.25">
      <c r="Y137" s="31" t="s">
        <v>35</v>
      </c>
      <c r="Z137" s="31" t="s">
        <v>31</v>
      </c>
      <c r="AA137" s="27">
        <v>0.74253472222222217</v>
      </c>
      <c r="AB137" s="27">
        <v>0.74269675925925915</v>
      </c>
      <c r="AC137" s="27">
        <v>0.74273148148148149</v>
      </c>
      <c r="AD137" s="27">
        <v>0.74299768518518527</v>
      </c>
      <c r="AE137" s="32">
        <f t="shared" si="15"/>
        <v>1.6203703703698835E-4</v>
      </c>
      <c r="AF137" s="31"/>
      <c r="BE137" s="31" t="s">
        <v>39</v>
      </c>
      <c r="BF137" s="31" t="s">
        <v>33</v>
      </c>
      <c r="BG137" s="27">
        <v>0.74285879629629636</v>
      </c>
      <c r="BH137" s="27">
        <v>0.74293981481481486</v>
      </c>
      <c r="BI137" s="27">
        <v>0.74297453703703698</v>
      </c>
      <c r="BJ137" s="27">
        <v>0.74344907407407401</v>
      </c>
      <c r="BK137" s="32">
        <f t="shared" si="13"/>
        <v>8.1018518518494176E-5</v>
      </c>
      <c r="BL137" s="31"/>
    </row>
    <row r="138" spans="25:64" ht="14.25">
      <c r="Y138" s="31" t="s">
        <v>35</v>
      </c>
      <c r="Z138" s="31" t="s">
        <v>31</v>
      </c>
      <c r="AA138" s="27">
        <v>0.74302083333333335</v>
      </c>
      <c r="AB138" s="27">
        <v>0.74331018518518521</v>
      </c>
      <c r="AC138" s="27">
        <v>0.74334490740740744</v>
      </c>
      <c r="AD138" s="27">
        <v>0.74372685185185183</v>
      </c>
      <c r="AE138" s="32">
        <f t="shared" si="15"/>
        <v>2.8935185185186008E-4</v>
      </c>
      <c r="AF138" s="31"/>
      <c r="BE138" s="31" t="s">
        <v>39</v>
      </c>
      <c r="BF138" s="31" t="s">
        <v>33</v>
      </c>
      <c r="BG138" s="27">
        <v>0.7434722222222222</v>
      </c>
      <c r="BH138" s="27">
        <v>0.74366898148148142</v>
      </c>
      <c r="BI138" s="27">
        <v>0.74370370370370376</v>
      </c>
      <c r="BJ138" s="27">
        <v>0.744074074074074</v>
      </c>
      <c r="BK138" s="32">
        <f t="shared" si="13"/>
        <v>1.96759259259216E-4</v>
      </c>
      <c r="BL138" s="31"/>
    </row>
    <row r="139" spans="25:64" ht="14.25">
      <c r="Y139" s="31" t="s">
        <v>35</v>
      </c>
      <c r="Z139" s="31" t="s">
        <v>31</v>
      </c>
      <c r="AA139" s="27">
        <v>0.74375000000000002</v>
      </c>
      <c r="AB139" s="27">
        <v>0.74393518518518509</v>
      </c>
      <c r="AC139" s="27">
        <v>0.74396990740740743</v>
      </c>
      <c r="AD139" s="27">
        <v>0.74427083333333333</v>
      </c>
      <c r="AE139" s="32">
        <f t="shared" si="15"/>
        <v>1.851851851850661E-4</v>
      </c>
      <c r="AF139" s="31"/>
      <c r="BE139" s="31" t="s">
        <v>39</v>
      </c>
      <c r="BF139" s="31" t="s">
        <v>33</v>
      </c>
      <c r="BG139" s="27">
        <v>0.7440972222222223</v>
      </c>
      <c r="BH139" s="27">
        <v>0.74422453703703706</v>
      </c>
      <c r="BI139" s="27">
        <v>0.74425925925925929</v>
      </c>
      <c r="BJ139" s="27">
        <v>0.7445949074074073</v>
      </c>
      <c r="BK139" s="32">
        <f t="shared" si="13"/>
        <v>1.273148148147607E-4</v>
      </c>
      <c r="BL139" s="31"/>
    </row>
    <row r="140" spans="25:64" ht="14.25">
      <c r="Y140" s="31" t="s">
        <v>35</v>
      </c>
      <c r="Z140" s="31" t="s">
        <v>31</v>
      </c>
      <c r="AA140" s="27">
        <v>0.7442939814814814</v>
      </c>
      <c r="AB140" s="27">
        <v>0.74446759259259254</v>
      </c>
      <c r="AC140" s="27">
        <v>0.74450231481481488</v>
      </c>
      <c r="AD140" s="27">
        <v>0.74482638888888886</v>
      </c>
      <c r="AE140" s="32">
        <f t="shared" si="15"/>
        <v>1.7361111111113825E-4</v>
      </c>
      <c r="AF140" s="31"/>
      <c r="BE140" s="31" t="s">
        <v>39</v>
      </c>
      <c r="BF140" s="31" t="s">
        <v>33</v>
      </c>
      <c r="BG140" s="27">
        <v>0.7446180555555556</v>
      </c>
      <c r="BH140" s="27">
        <v>0.74478009259259259</v>
      </c>
      <c r="BI140" s="27">
        <v>0.74481481481481471</v>
      </c>
      <c r="BJ140" s="27">
        <v>0.74508101851851849</v>
      </c>
      <c r="BK140" s="32">
        <f t="shared" si="13"/>
        <v>1.6203703703698835E-4</v>
      </c>
      <c r="BL140" s="31"/>
    </row>
    <row r="141" spans="25:64" ht="14.25">
      <c r="Y141" s="31" t="s">
        <v>35</v>
      </c>
      <c r="Z141" s="31" t="s">
        <v>31</v>
      </c>
      <c r="AA141" s="27">
        <v>0.74484953703703705</v>
      </c>
      <c r="AB141" s="27">
        <v>0.74495370370370362</v>
      </c>
      <c r="AC141" s="27">
        <v>0.74498842592592596</v>
      </c>
      <c r="AD141" s="27">
        <v>0.74537037037037035</v>
      </c>
      <c r="AE141" s="32">
        <f t="shared" si="15"/>
        <v>1.0416666666657193E-4</v>
      </c>
      <c r="AF141" s="31"/>
      <c r="BE141" s="31" t="s">
        <v>39</v>
      </c>
      <c r="BF141" s="31" t="s">
        <v>33</v>
      </c>
      <c r="BG141" s="27">
        <v>0.74510416666666668</v>
      </c>
      <c r="BH141" s="27">
        <v>0.74530092592592589</v>
      </c>
      <c r="BI141" s="27">
        <v>0.74533564814814823</v>
      </c>
      <c r="BJ141" s="27">
        <v>0.74569444444444455</v>
      </c>
      <c r="BK141" s="32">
        <f t="shared" si="13"/>
        <v>1.96759259259216E-4</v>
      </c>
      <c r="BL141" s="31"/>
    </row>
    <row r="142" spans="25:64" ht="14.25">
      <c r="Y142" s="31" t="s">
        <v>35</v>
      </c>
      <c r="Z142" s="31" t="s">
        <v>31</v>
      </c>
      <c r="AA142" s="27">
        <v>0.74539351851851843</v>
      </c>
      <c r="AB142" s="27">
        <v>0.74556712962962957</v>
      </c>
      <c r="AC142" s="27">
        <v>0.7456018518518519</v>
      </c>
      <c r="AD142" s="27">
        <v>0.74585648148148154</v>
      </c>
      <c r="AE142" s="32">
        <f t="shared" si="15"/>
        <v>1.7361111111113825E-4</v>
      </c>
      <c r="AF142" s="31"/>
      <c r="BE142" s="31" t="s">
        <v>39</v>
      </c>
      <c r="BF142" s="31" t="s">
        <v>33</v>
      </c>
      <c r="BG142" s="27">
        <v>0.74571759259259263</v>
      </c>
      <c r="BH142" s="27">
        <v>0.74581018518518516</v>
      </c>
      <c r="BI142" s="27">
        <v>0.74584490740740739</v>
      </c>
      <c r="BJ142" s="27">
        <v>0.74613425925925936</v>
      </c>
      <c r="BK142" s="32">
        <f t="shared" ref="BK142:BK149" si="16">BH142-BG142</f>
        <v>9.2592592592533052E-5</v>
      </c>
      <c r="BL142" s="31"/>
    </row>
    <row r="143" spans="25:64" ht="14.25">
      <c r="Y143" s="31" t="s">
        <v>35</v>
      </c>
      <c r="Z143" s="31" t="s">
        <v>31</v>
      </c>
      <c r="AA143" s="27">
        <v>0.74587962962962961</v>
      </c>
      <c r="AB143" s="27">
        <v>0.74599537037037045</v>
      </c>
      <c r="AC143" s="27">
        <v>0.74603009259259256</v>
      </c>
      <c r="AD143" s="27">
        <v>0.74651620370370375</v>
      </c>
      <c r="AE143" s="32">
        <f t="shared" ref="AE143:AE149" si="17">AB143-AA143</f>
        <v>1.1574074074083285E-4</v>
      </c>
      <c r="AF143" s="31"/>
      <c r="BE143" s="31" t="s">
        <v>39</v>
      </c>
      <c r="BF143" s="31" t="s">
        <v>33</v>
      </c>
      <c r="BG143" s="27">
        <v>0.74615740740740744</v>
      </c>
      <c r="BH143" s="27">
        <v>0.74645833333333333</v>
      </c>
      <c r="BI143" s="27">
        <v>0.74649305555555545</v>
      </c>
      <c r="BJ143" s="27">
        <v>0.74674768518518519</v>
      </c>
      <c r="BK143" s="32">
        <f t="shared" si="16"/>
        <v>3.0092592592589895E-4</v>
      </c>
      <c r="BL143" s="31"/>
    </row>
    <row r="144" spans="25:64" ht="14.25">
      <c r="Y144" s="31" t="s">
        <v>35</v>
      </c>
      <c r="Z144" s="31" t="s">
        <v>31</v>
      </c>
      <c r="AA144" s="27">
        <v>0.74653935185185183</v>
      </c>
      <c r="AB144" s="27">
        <v>0.74662037037037043</v>
      </c>
      <c r="AC144" s="27">
        <v>0.74665509259259266</v>
      </c>
      <c r="AD144" s="27">
        <v>0.74716435185185182</v>
      </c>
      <c r="AE144" s="32">
        <f t="shared" si="17"/>
        <v>8.1018518518605198E-5</v>
      </c>
      <c r="AF144" s="31"/>
      <c r="BE144" s="31" t="s">
        <v>39</v>
      </c>
      <c r="BF144" s="31" t="s">
        <v>33</v>
      </c>
      <c r="BG144" s="27">
        <v>0.74677083333333327</v>
      </c>
      <c r="BH144" s="27">
        <v>0.74711805555555555</v>
      </c>
      <c r="BI144" s="27">
        <v>0.74715277777777767</v>
      </c>
      <c r="BJ144" s="27">
        <v>0.74747685185185186</v>
      </c>
      <c r="BK144" s="32">
        <f t="shared" si="16"/>
        <v>3.472222222222765E-4</v>
      </c>
      <c r="BL144" s="31"/>
    </row>
    <row r="145" spans="25:64" ht="14.25">
      <c r="Y145" s="31" t="s">
        <v>35</v>
      </c>
      <c r="Z145" s="31" t="s">
        <v>31</v>
      </c>
      <c r="AA145" s="27">
        <v>0.7471875</v>
      </c>
      <c r="AB145" s="27">
        <v>0.74734953703703699</v>
      </c>
      <c r="AC145" s="27">
        <v>0.74738425925925922</v>
      </c>
      <c r="AD145" s="27">
        <v>0.74776620370370372</v>
      </c>
      <c r="AE145" s="32">
        <f t="shared" si="17"/>
        <v>1.6203703703698835E-4</v>
      </c>
      <c r="AF145" s="31"/>
      <c r="BE145" s="31" t="s">
        <v>39</v>
      </c>
      <c r="BF145" s="31" t="s">
        <v>33</v>
      </c>
      <c r="BG145" s="27">
        <v>0.74750000000000005</v>
      </c>
      <c r="BH145" s="27">
        <v>0.74770833333333331</v>
      </c>
      <c r="BI145" s="27">
        <v>0.74774305555555554</v>
      </c>
      <c r="BJ145" s="27">
        <v>0.74802083333333336</v>
      </c>
      <c r="BK145" s="32">
        <f t="shared" si="16"/>
        <v>2.0833333333325488E-4</v>
      </c>
      <c r="BL145" s="31"/>
    </row>
    <row r="146" spans="25:64" ht="14.25">
      <c r="Y146" s="31" t="s">
        <v>35</v>
      </c>
      <c r="Z146" s="31" t="s">
        <v>31</v>
      </c>
      <c r="AA146" s="27">
        <v>0.7477893518518518</v>
      </c>
      <c r="AB146" s="27">
        <v>0.7478935185185186</v>
      </c>
      <c r="AC146" s="27">
        <v>0.74792824074074071</v>
      </c>
      <c r="AD146" s="27">
        <v>0.74834490740740733</v>
      </c>
      <c r="AE146" s="32">
        <f t="shared" si="17"/>
        <v>1.0416666666679397E-4</v>
      </c>
      <c r="AF146" s="31"/>
      <c r="BE146" s="31" t="s">
        <v>39</v>
      </c>
      <c r="BF146" s="31" t="s">
        <v>33</v>
      </c>
      <c r="BG146" s="27">
        <v>0.74804398148148143</v>
      </c>
      <c r="BH146" s="27">
        <v>0.74829861111111118</v>
      </c>
      <c r="BI146" s="27">
        <v>0.74833333333333341</v>
      </c>
      <c r="BJ146" s="27">
        <v>0.74865740740740738</v>
      </c>
      <c r="BK146" s="32">
        <f t="shared" si="16"/>
        <v>2.5462962962974345E-4</v>
      </c>
      <c r="BL146" s="31"/>
    </row>
    <row r="147" spans="25:64" ht="14.25">
      <c r="Y147" s="31" t="s">
        <v>35</v>
      </c>
      <c r="Z147" s="31" t="s">
        <v>31</v>
      </c>
      <c r="AA147" s="27">
        <v>0.74836805555555552</v>
      </c>
      <c r="AB147" s="27">
        <v>0.74853009259259251</v>
      </c>
      <c r="AC147" s="27">
        <v>0.74856481481481474</v>
      </c>
      <c r="AD147" s="27">
        <v>0.74891203703703713</v>
      </c>
      <c r="AE147" s="32">
        <f t="shared" si="17"/>
        <v>1.6203703703698835E-4</v>
      </c>
      <c r="AF147" s="31"/>
      <c r="BE147" s="31" t="s">
        <v>39</v>
      </c>
      <c r="BF147" s="31" t="s">
        <v>33</v>
      </c>
      <c r="BG147" s="27">
        <v>0.74868055555555557</v>
      </c>
      <c r="BH147" s="27">
        <v>0.74885416666666671</v>
      </c>
      <c r="BI147" s="27">
        <v>0.74888888888888883</v>
      </c>
      <c r="BJ147" s="27">
        <v>0.74928240740740737</v>
      </c>
      <c r="BK147" s="32">
        <f t="shared" si="16"/>
        <v>1.7361111111113825E-4</v>
      </c>
      <c r="BL147" s="31"/>
    </row>
    <row r="148" spans="25:64" ht="14.25">
      <c r="Y148" s="31" t="s">
        <v>35</v>
      </c>
      <c r="Z148" s="31" t="s">
        <v>31</v>
      </c>
      <c r="AA148" s="27">
        <v>0.7489351851851852</v>
      </c>
      <c r="AB148" s="27">
        <v>0.74915509259259261</v>
      </c>
      <c r="AC148" s="27">
        <v>0.74918981481481473</v>
      </c>
      <c r="AD148" s="27">
        <v>0.74951388888888892</v>
      </c>
      <c r="AE148" s="32">
        <f t="shared" si="17"/>
        <v>2.1990740740740478E-4</v>
      </c>
      <c r="AF148" s="31"/>
      <c r="BE148" s="31" t="s">
        <v>39</v>
      </c>
      <c r="BF148" s="31" t="s">
        <v>33</v>
      </c>
      <c r="BG148" s="27">
        <v>0.74930555555555556</v>
      </c>
      <c r="BH148" s="27">
        <v>0.74945601851851851</v>
      </c>
      <c r="BI148" s="27">
        <v>0.74949074074074085</v>
      </c>
      <c r="BJ148" s="27">
        <v>0.74975694444444441</v>
      </c>
      <c r="BK148" s="32">
        <f t="shared" si="16"/>
        <v>1.5046296296294948E-4</v>
      </c>
      <c r="BL148" s="31"/>
    </row>
    <row r="149" spans="25:64" ht="15" thickBot="1">
      <c r="Y149" s="33" t="s">
        <v>35</v>
      </c>
      <c r="Z149" s="33" t="s">
        <v>31</v>
      </c>
      <c r="AA149" s="28">
        <v>0.749537037037037</v>
      </c>
      <c r="AB149" s="28">
        <v>0.74962962962962953</v>
      </c>
      <c r="AC149" s="28">
        <v>0.74966435185185187</v>
      </c>
      <c r="AD149" s="28">
        <v>0.75</v>
      </c>
      <c r="AE149" s="34">
        <f t="shared" si="17"/>
        <v>9.2592592592533052E-5</v>
      </c>
      <c r="AF149" s="33"/>
      <c r="BE149" s="33" t="s">
        <v>39</v>
      </c>
      <c r="BF149" s="33" t="s">
        <v>33</v>
      </c>
      <c r="BG149" s="28">
        <v>0.7497800925925926</v>
      </c>
      <c r="BH149" s="28">
        <v>0.74993055555555566</v>
      </c>
      <c r="BI149" s="28">
        <v>0.74996527777777777</v>
      </c>
      <c r="BJ149" s="28">
        <v>0.75035879629629632</v>
      </c>
      <c r="BK149" s="34">
        <f t="shared" si="16"/>
        <v>1.504629629630605E-4</v>
      </c>
      <c r="BL149" s="33"/>
    </row>
    <row r="150" spans="25:64" ht="13.5" thickTop="1"/>
  </sheetData>
  <printOptions horizontalCentered="1"/>
  <pageMargins left="0.74803149606299213" right="0.74803149606299213" top="0.98425196850393704" bottom="0.98425196850393704" header="0.51181102362204722" footer="0.51181102362204722"/>
  <pageSetup paperSize="9" scale="60" orientation="portrait" r:id="rId1"/>
  <headerFooter>
    <oddFooter>&amp;L&amp;F&amp;A&amp;RNDC for Client</oddFooter>
  </headerFooter>
  <rowBreaks count="1" manualBreakCount="1">
    <brk id="73" max="71" man="1"/>
  </rowBreaks>
  <colBreaks count="7" manualBreakCount="7">
    <brk id="8" max="148" man="1"/>
    <brk id="16" max="148" man="1"/>
    <brk id="24" max="148" man="1"/>
    <brk id="32" max="148" man="1"/>
    <brk id="40" max="148" man="1"/>
    <brk id="48" max="148" man="1"/>
    <brk id="56" max="14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1105B9-3181-4292-A582-EC9E12AA0B17}"/>
</file>

<file path=customXml/itemProps2.xml><?xml version="1.0" encoding="utf-8"?>
<ds:datastoreItem xmlns:ds="http://schemas.openxmlformats.org/officeDocument/2006/customXml" ds:itemID="{6A066B2F-C3D4-4786-8E97-A7B4D17811E0}"/>
</file>

<file path=customXml/itemProps3.xml><?xml version="1.0" encoding="utf-8"?>
<ds:datastoreItem xmlns:ds="http://schemas.openxmlformats.org/officeDocument/2006/customXml" ds:itemID="{9B3B2249-529D-425D-AEF9-EA63A31329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crux services</dc:creator>
  <cp:keywords/>
  <dc:description/>
  <cp:lastModifiedBy>Dan Watts</cp:lastModifiedBy>
  <cp:revision/>
  <dcterms:created xsi:type="dcterms:W3CDTF">2023-11-30T13:45:55Z</dcterms:created>
  <dcterms:modified xsi:type="dcterms:W3CDTF">2025-08-13T08:08:25Z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